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070" activeTab="0"/>
  </bookViews>
  <sheets>
    <sheet name="Sheet1" sheetId="1" r:id="rId1"/>
    <sheet name="Лист1" sheetId="2" r:id="rId2"/>
  </sheets>
  <definedNames>
    <definedName name="_xlnm.Print_Area" localSheetId="0">'Sheet1'!$A$1:$U$225</definedName>
  </definedNames>
  <calcPr fullCalcOnLoad="1" refMode="R1C1"/>
</workbook>
</file>

<file path=xl/sharedStrings.xml><?xml version="1.0" encoding="utf-8"?>
<sst xmlns="http://schemas.openxmlformats.org/spreadsheetml/2006/main" count="421" uniqueCount="107">
  <si>
    <t>Consolidated truck / Сборная машина ***</t>
  </si>
  <si>
    <t>Consolidated truck / Сборная машина***</t>
  </si>
  <si>
    <t>NOTES:</t>
  </si>
  <si>
    <t>Rates are subject to cargo dims (type of truck to be agreed when order request is received)/ Загрузка типа машины зависит от размеров груза</t>
  </si>
  <si>
    <t>* Volume does not exceed 83 cub.m./Объем не превышает 83 куб.м</t>
  </si>
  <si>
    <t>** Ставки указаны для следующего типа кузова:</t>
  </si>
  <si>
    <t xml:space="preserve">     1,5 тн: тентованный или закрытый кузов размером 3*2*1,8 метра (Д*Ш*В)</t>
  </si>
  <si>
    <t xml:space="preserve">     3 тн: тентованный или закрытый кузов размером 4*2,2*2,2 метра (Д*Ш*В)</t>
  </si>
  <si>
    <t xml:space="preserve">     5 тн: тентованный или закрытый кузов размером 6*2.3*2.3 метра (Д*Ш*В)</t>
  </si>
  <si>
    <t>*** ставки даны с учётом размеров груза по полу:</t>
  </si>
  <si>
    <t xml:space="preserve">      0-1,5 тн: размер 2*2,4*2,4</t>
  </si>
  <si>
    <t xml:space="preserve">      1,5-3 тн: размер 4*2,4*2,4</t>
  </si>
  <si>
    <t xml:space="preserve">       3-5 тн: размер 6*2,4*2,4</t>
  </si>
  <si>
    <t xml:space="preserve">       5-10 тн: размер 8*2,4*2,4</t>
  </si>
  <si>
    <t xml:space="preserve">       10-20 тн: размер 10*2,4*2,4 (расчитывается до 15 тн) Более 15тн считается как полная загрузка</t>
  </si>
  <si>
    <t>Rates are VAT excluded/Ставки не включают НДС.</t>
  </si>
  <si>
    <t>Rates are given for General Cargo/ Ставки даны для стандартного (не для негабаритного), неопасного груза</t>
  </si>
  <si>
    <t>Тарифы действительны до 31.12.2016 г.</t>
  </si>
  <si>
    <t>Dedicated Small truck / отдельный Малотонажный грузовик **
or/или Dedicated Full truck load / отдельная Машина с полной загрузкой *</t>
  </si>
  <si>
    <t>Москва</t>
  </si>
  <si>
    <t>Нижневартовск</t>
  </si>
  <si>
    <t>Бузулук-Москва</t>
  </si>
  <si>
    <t>Москва-</t>
  </si>
  <si>
    <t>Нижневартовск-</t>
  </si>
  <si>
    <t>Нижневартовск-Москва</t>
  </si>
  <si>
    <t>Бузулук</t>
  </si>
  <si>
    <t>Бузулук-</t>
  </si>
  <si>
    <t>Пыть-Ях</t>
  </si>
  <si>
    <t>Пойковcкий</t>
  </si>
  <si>
    <t>Санкт-Петрбург-</t>
  </si>
  <si>
    <t>Санкт-Петрбург</t>
  </si>
  <si>
    <t>Салымcкое м-е, карьер Г-5 (50 км от п. Салым)</t>
  </si>
  <si>
    <t>Ноябрьск</t>
  </si>
  <si>
    <t>Н.Уренгой</t>
  </si>
  <si>
    <t>Тюмень</t>
  </si>
  <si>
    <t>Н.Уренгой-</t>
  </si>
  <si>
    <t>Усинск**** (Ухта - см. примечание)</t>
  </si>
  <si>
    <t>Usinsk-</t>
  </si>
  <si>
    <t>Усинск-</t>
  </si>
  <si>
    <t>Астрахань</t>
  </si>
  <si>
    <t>Астрахань-</t>
  </si>
  <si>
    <t>Мурманск</t>
  </si>
  <si>
    <t>Мурманск-</t>
  </si>
  <si>
    <t>Адыгея</t>
  </si>
  <si>
    <t>Бузулук- Нижневартовск</t>
  </si>
  <si>
    <t>Усинск****</t>
  </si>
  <si>
    <t>Нижневартовск****</t>
  </si>
  <si>
    <t>Усть-Кут-</t>
  </si>
  <si>
    <t>Усть-Кут</t>
  </si>
  <si>
    <t>Красноярск</t>
  </si>
  <si>
    <t>Нягань</t>
  </si>
  <si>
    <t>Н.Уренгой (Корочаево)</t>
  </si>
  <si>
    <t>Губкинский - Новый Уренгой</t>
  </si>
  <si>
    <t>Губкинский</t>
  </si>
  <si>
    <t>Сургут-</t>
  </si>
  <si>
    <t>Бузулук - Губкинский - Н. Уренгой</t>
  </si>
  <si>
    <t>Рязань-</t>
  </si>
  <si>
    <t>Южно-Сахалинск</t>
  </si>
  <si>
    <t>Архангельск</t>
  </si>
  <si>
    <t>Салехард*****</t>
  </si>
  <si>
    <t>Москва ****</t>
  </si>
  <si>
    <t>6-7</t>
  </si>
  <si>
    <t>5-6</t>
  </si>
  <si>
    <t>8-9</t>
  </si>
  <si>
    <t>7-8</t>
  </si>
  <si>
    <t>10,5</t>
  </si>
  <si>
    <t>5</t>
  </si>
  <si>
    <t>4</t>
  </si>
  <si>
    <t>2</t>
  </si>
  <si>
    <t>1</t>
  </si>
  <si>
    <t>6</t>
  </si>
  <si>
    <t>0,5</t>
  </si>
  <si>
    <t>3</t>
  </si>
  <si>
    <t>1,5</t>
  </si>
  <si>
    <t>5,5</t>
  </si>
  <si>
    <t>2,5</t>
  </si>
  <si>
    <t>7,5</t>
  </si>
  <si>
    <t>10</t>
  </si>
  <si>
    <t>7</t>
  </si>
  <si>
    <t>50423,73р</t>
  </si>
  <si>
    <t>33454,00р</t>
  </si>
  <si>
    <t>8</t>
  </si>
  <si>
    <t>9</t>
  </si>
  <si>
    <t>12-14</t>
  </si>
  <si>
    <t>13-15</t>
  </si>
  <si>
    <t>14-16</t>
  </si>
  <si>
    <t>15-17</t>
  </si>
  <si>
    <t>114406,77р</t>
  </si>
  <si>
    <t>97457,62р</t>
  </si>
  <si>
    <t>131355,93р</t>
  </si>
  <si>
    <t>11</t>
  </si>
  <si>
    <t xml:space="preserve"> Сборная машина ***</t>
  </si>
  <si>
    <t>отдельный Малотонажный грузовик **
or/или Dedicated Full truck load / отдельная Машина с полной загрузкой *</t>
  </si>
  <si>
    <t xml:space="preserve"> Вид, способ перевозки</t>
  </si>
  <si>
    <t xml:space="preserve"> Загрузка, 1.5-3 тон</t>
  </si>
  <si>
    <t>Загрузка, 0-1.5 тон</t>
  </si>
  <si>
    <t>Загрузка, 3-5 тон</t>
  </si>
  <si>
    <t>Загрузка, 5-10 тон</t>
  </si>
  <si>
    <t xml:space="preserve"> Загрузка, 11-20тон</t>
  </si>
  <si>
    <t>Время в пути,(дни)</t>
  </si>
  <si>
    <t>Км</t>
  </si>
  <si>
    <t>1. Автомобильная перевозка</t>
  </si>
  <si>
    <t>Сборная машина***</t>
  </si>
  <si>
    <t>Отдельный Малотонажный грузовик **
or/или Dedicated Full truck load / отдельная Машина с полной загрузкой *</t>
  </si>
  <si>
    <t>Маршрут:</t>
  </si>
  <si>
    <t>**** Ставка учитывает зимник Ухта - Усинск (500 км) в зимнее время года;  в летнее время года траспортировку от г.Сосногорск  до г. Усинск по жд.</t>
  </si>
  <si>
    <t>***** Ставка  учитывает зимник Надым - Салехард (400 км) в зимнее время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</si>
</sst>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34" borderId="1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top" wrapText="1"/>
    </xf>
    <xf numFmtId="3" fontId="3" fillId="34" borderId="19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 vertical="top" wrapText="1"/>
      <protection locked="0"/>
    </xf>
    <xf numFmtId="49" fontId="2" fillId="34" borderId="11" xfId="0" applyNumberFormat="1" applyFont="1" applyFill="1" applyBorder="1" applyAlignment="1">
      <alignment horizontal="center" vertical="top" wrapText="1"/>
    </xf>
    <xf numFmtId="3" fontId="2" fillId="34" borderId="23" xfId="0" applyNumberFormat="1" applyFont="1" applyFill="1" applyBorder="1" applyAlignment="1">
      <alignment horizontal="center" vertical="top" wrapText="1"/>
    </xf>
    <xf numFmtId="3" fontId="2" fillId="34" borderId="19" xfId="0" applyNumberFormat="1" applyFont="1" applyFill="1" applyBorder="1" applyAlignment="1">
      <alignment horizontal="center" vertical="top" wrapText="1"/>
    </xf>
    <xf numFmtId="49" fontId="8" fillId="34" borderId="12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center" vertical="top"/>
    </xf>
    <xf numFmtId="0" fontId="0" fillId="34" borderId="24" xfId="0" applyFill="1" applyBorder="1" applyAlignment="1">
      <alignment horizontal="center"/>
    </xf>
    <xf numFmtId="49" fontId="0" fillId="35" borderId="0" xfId="0" applyNumberFormat="1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 locked="0"/>
    </xf>
    <xf numFmtId="164" fontId="3" fillId="35" borderId="14" xfId="0" applyNumberFormat="1" applyFont="1" applyFill="1" applyBorder="1" applyAlignment="1" applyProtection="1">
      <alignment horizontal="center"/>
      <protection locked="0"/>
    </xf>
    <xf numFmtId="164" fontId="3" fillId="35" borderId="14" xfId="0" applyNumberFormat="1" applyFont="1" applyFill="1" applyBorder="1" applyAlignment="1" applyProtection="1">
      <alignment horizontal="center" vertical="top"/>
      <protection locked="0"/>
    </xf>
    <xf numFmtId="49" fontId="3" fillId="35" borderId="22" xfId="0" applyNumberFormat="1" applyFont="1" applyFill="1" applyBorder="1" applyAlignment="1" applyProtection="1">
      <alignment horizontal="center" vertical="top" wrapText="1"/>
      <protection locked="0"/>
    </xf>
    <xf numFmtId="3" fontId="3" fillId="35" borderId="26" xfId="0" applyNumberFormat="1" applyFont="1" applyFill="1" applyBorder="1" applyAlignment="1" applyProtection="1">
      <alignment horizontal="center" vertical="top" wrapText="1"/>
      <protection locked="0"/>
    </xf>
    <xf numFmtId="0" fontId="0" fillId="35" borderId="1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164" fontId="3" fillId="35" borderId="22" xfId="0" applyNumberFormat="1" applyFont="1" applyFill="1" applyBorder="1" applyAlignment="1" applyProtection="1">
      <alignment horizontal="center"/>
      <protection locked="0"/>
    </xf>
    <xf numFmtId="164" fontId="3" fillId="35" borderId="22" xfId="0" applyNumberFormat="1" applyFont="1" applyFill="1" applyBorder="1" applyAlignment="1" applyProtection="1">
      <alignment horizontal="center" vertical="top"/>
      <protection locked="0"/>
    </xf>
    <xf numFmtId="3" fontId="3" fillId="35" borderId="27" xfId="0" applyNumberFormat="1" applyFont="1" applyFill="1" applyBorder="1" applyAlignment="1" applyProtection="1">
      <alignment horizontal="center" vertical="top" wrapText="1"/>
      <protection locked="0"/>
    </xf>
    <xf numFmtId="10" fontId="0" fillId="0" borderId="0" xfId="0" applyNumberFormat="1" applyFill="1" applyAlignment="1">
      <alignment horizontal="center"/>
    </xf>
    <xf numFmtId="164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fill" vertical="center" wrapText="1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8" xfId="0" applyFont="1" applyFill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="85" zoomScaleNormal="85" zoomScaleSheetLayoutView="85" zoomScalePageLayoutView="0" workbookViewId="0" topLeftCell="A190">
      <selection activeCell="G205" sqref="G205"/>
    </sheetView>
  </sheetViews>
  <sheetFormatPr defaultColWidth="9.140625" defaultRowHeight="12.75"/>
  <cols>
    <col min="1" max="1" width="16.8515625" style="30" customWidth="1"/>
    <col min="2" max="2" width="25.8515625" style="18" customWidth="1"/>
    <col min="3" max="3" width="38.28125" style="0" bestFit="1" customWidth="1"/>
    <col min="4" max="4" width="21.57421875" style="59" customWidth="1"/>
    <col min="5" max="5" width="20.00390625" style="60" customWidth="1"/>
    <col min="6" max="6" width="18.00390625" style="60" customWidth="1"/>
    <col min="7" max="7" width="17.57421875" style="60" customWidth="1"/>
    <col min="8" max="8" width="18.57421875" style="60" customWidth="1"/>
    <col min="9" max="9" width="19.28125" style="38" customWidth="1"/>
    <col min="10" max="10" width="11.00390625" style="39" customWidth="1"/>
    <col min="11" max="11" width="9.140625" style="0" hidden="1" customWidth="1"/>
    <col min="12" max="16384" width="9.140625" style="14" customWidth="1"/>
  </cols>
  <sheetData>
    <row r="1" ht="15.75">
      <c r="C1" s="7"/>
    </row>
    <row r="2" ht="15.75">
      <c r="C2" s="7"/>
    </row>
    <row r="3" spans="4:8" ht="12.75">
      <c r="D3" s="92"/>
      <c r="H3" s="61"/>
    </row>
    <row r="4" ht="12.75">
      <c r="H4" s="61"/>
    </row>
    <row r="5" ht="13.5" thickBot="1"/>
    <row r="6" spans="1:10" ht="13.5" thickBot="1">
      <c r="A6" s="31" t="s">
        <v>101</v>
      </c>
      <c r="B6" s="19"/>
      <c r="C6" s="3"/>
      <c r="D6" s="9"/>
      <c r="E6" s="62"/>
      <c r="F6" s="62"/>
      <c r="G6" s="62"/>
      <c r="H6" s="62"/>
      <c r="I6" s="40"/>
      <c r="J6" s="41"/>
    </row>
    <row r="7" ht="13.5" customHeight="1"/>
    <row r="8" ht="13.5" customHeight="1" thickBot="1"/>
    <row r="9" spans="1:10" ht="66" customHeight="1" thickBot="1">
      <c r="A9" s="107" t="s">
        <v>104</v>
      </c>
      <c r="B9" s="108"/>
      <c r="C9" s="17" t="s">
        <v>93</v>
      </c>
      <c r="D9" s="93" t="s">
        <v>95</v>
      </c>
      <c r="E9" s="93" t="s">
        <v>94</v>
      </c>
      <c r="F9" s="93" t="s">
        <v>96</v>
      </c>
      <c r="G9" s="93" t="s">
        <v>97</v>
      </c>
      <c r="H9" s="93" t="s">
        <v>98</v>
      </c>
      <c r="I9" s="94" t="s">
        <v>99</v>
      </c>
      <c r="J9" s="95" t="s">
        <v>100</v>
      </c>
    </row>
    <row r="10" spans="1:11" ht="12" customHeight="1" thickBot="1">
      <c r="A10" s="31">
        <f>K10</f>
        <v>1</v>
      </c>
      <c r="B10" s="20"/>
      <c r="C10" s="4"/>
      <c r="D10" s="63"/>
      <c r="E10" s="64"/>
      <c r="F10" s="65"/>
      <c r="G10" s="65"/>
      <c r="H10" s="65"/>
      <c r="I10" s="42"/>
      <c r="J10" s="43"/>
      <c r="K10" s="14">
        <v>1</v>
      </c>
    </row>
    <row r="11" spans="1:11" ht="15">
      <c r="A11" s="110" t="s">
        <v>19</v>
      </c>
      <c r="B11" s="112" t="s">
        <v>20</v>
      </c>
      <c r="C11" s="99" t="s">
        <v>91</v>
      </c>
      <c r="D11" s="66">
        <v>53707.63</v>
      </c>
      <c r="E11" s="67">
        <v>74364.41</v>
      </c>
      <c r="F11" s="67">
        <v>84692.8</v>
      </c>
      <c r="G11" s="67">
        <v>95847.46</v>
      </c>
      <c r="H11" s="67"/>
      <c r="I11" s="44" t="s">
        <v>61</v>
      </c>
      <c r="J11" s="97">
        <v>3200</v>
      </c>
      <c r="K11" s="14">
        <v>0</v>
      </c>
    </row>
    <row r="12" spans="1:11" ht="45.75" thickBot="1">
      <c r="A12" s="111"/>
      <c r="B12" s="113"/>
      <c r="C12" s="100" t="s">
        <v>103</v>
      </c>
      <c r="D12" s="97">
        <v>64449.15</v>
      </c>
      <c r="E12" s="97">
        <v>89237.29</v>
      </c>
      <c r="F12" s="97">
        <v>101631.36</v>
      </c>
      <c r="G12" s="97">
        <v>114851.69</v>
      </c>
      <c r="H12" s="97">
        <v>128813.56</v>
      </c>
      <c r="I12" s="97" t="s">
        <v>62</v>
      </c>
      <c r="J12" s="97">
        <v>3200</v>
      </c>
      <c r="K12" s="14">
        <v>0</v>
      </c>
    </row>
    <row r="13" spans="1:11" ht="12" customHeight="1" thickBot="1">
      <c r="A13" s="31">
        <f>K13</f>
        <v>2</v>
      </c>
      <c r="B13" s="20"/>
      <c r="C13" s="4"/>
      <c r="D13" s="63"/>
      <c r="E13" s="64"/>
      <c r="F13" s="65"/>
      <c r="G13" s="65"/>
      <c r="H13" s="65"/>
      <c r="I13" s="42"/>
      <c r="J13" s="43"/>
      <c r="K13" s="14">
        <f>K10+1</f>
        <v>2</v>
      </c>
    </row>
    <row r="14" spans="1:11" ht="15.75" customHeight="1">
      <c r="A14" s="110" t="s">
        <v>20</v>
      </c>
      <c r="B14" s="112" t="s">
        <v>19</v>
      </c>
      <c r="C14" s="101" t="s">
        <v>1</v>
      </c>
      <c r="D14" s="67">
        <v>26271.19</v>
      </c>
      <c r="E14" s="68">
        <v>31779.67</v>
      </c>
      <c r="F14" s="67">
        <v>38135.6</v>
      </c>
      <c r="G14" s="67">
        <v>40677.98</v>
      </c>
      <c r="H14" s="69"/>
      <c r="I14" s="44" t="s">
        <v>61</v>
      </c>
      <c r="J14" s="97">
        <v>3200</v>
      </c>
      <c r="K14" s="14">
        <v>0</v>
      </c>
    </row>
    <row r="15" spans="1:11" ht="60.75" thickBot="1">
      <c r="A15" s="111"/>
      <c r="B15" s="113"/>
      <c r="C15" s="100" t="s">
        <v>18</v>
      </c>
      <c r="D15" s="97">
        <v>31779.67</v>
      </c>
      <c r="E15" s="97">
        <v>38135.6</v>
      </c>
      <c r="F15" s="97">
        <v>41525.43</v>
      </c>
      <c r="G15" s="97">
        <v>44915.26</v>
      </c>
      <c r="H15" s="97">
        <v>46610.17</v>
      </c>
      <c r="I15" s="97" t="s">
        <v>62</v>
      </c>
      <c r="J15" s="97">
        <v>3200</v>
      </c>
      <c r="K15" s="14">
        <v>0</v>
      </c>
    </row>
    <row r="16" spans="1:11" ht="12" customHeight="1" thickBot="1">
      <c r="A16" s="31">
        <f>K16</f>
        <v>3</v>
      </c>
      <c r="B16" s="20"/>
      <c r="C16" s="4"/>
      <c r="D16" s="63"/>
      <c r="E16" s="64"/>
      <c r="F16" s="65"/>
      <c r="G16" s="65"/>
      <c r="H16" s="65"/>
      <c r="I16" s="42"/>
      <c r="J16" s="43"/>
      <c r="K16" s="14">
        <f>K13+1</f>
        <v>3</v>
      </c>
    </row>
    <row r="17" spans="1:11" ht="15.75" customHeight="1">
      <c r="A17" s="110" t="s">
        <v>20</v>
      </c>
      <c r="B17" s="105" t="s">
        <v>21</v>
      </c>
      <c r="C17" s="101" t="s">
        <v>102</v>
      </c>
      <c r="D17" s="67">
        <v>33050.85</v>
      </c>
      <c r="E17" s="67">
        <v>45762.72</v>
      </c>
      <c r="F17" s="67">
        <v>48305.1</v>
      </c>
      <c r="G17" s="67">
        <v>51694.94</v>
      </c>
      <c r="H17" s="69"/>
      <c r="I17" s="45" t="s">
        <v>63</v>
      </c>
      <c r="J17" s="97">
        <v>3500</v>
      </c>
      <c r="K17" s="14">
        <v>0</v>
      </c>
    </row>
    <row r="18" spans="1:11" ht="45.75" thickBot="1">
      <c r="A18" s="111" t="s">
        <v>23</v>
      </c>
      <c r="B18" s="113" t="s">
        <v>21</v>
      </c>
      <c r="C18" s="100" t="s">
        <v>103</v>
      </c>
      <c r="D18" s="97">
        <v>40254.24</v>
      </c>
      <c r="E18" s="97">
        <v>50847.46</v>
      </c>
      <c r="F18" s="97">
        <v>55084.75</v>
      </c>
      <c r="G18" s="97">
        <v>59322.04</v>
      </c>
      <c r="H18" s="97">
        <v>56779.67</v>
      </c>
      <c r="I18" s="97" t="s">
        <v>64</v>
      </c>
      <c r="J18" s="97">
        <v>3500</v>
      </c>
      <c r="K18" s="14">
        <v>0</v>
      </c>
    </row>
    <row r="19" spans="1:11" ht="11.25" customHeight="1" thickBot="1">
      <c r="A19" s="31">
        <f>K19</f>
        <v>4</v>
      </c>
      <c r="B19" s="20"/>
      <c r="C19" s="4"/>
      <c r="D19" s="63"/>
      <c r="E19" s="70"/>
      <c r="F19" s="64"/>
      <c r="G19" s="64"/>
      <c r="H19" s="64"/>
      <c r="I19" s="46"/>
      <c r="J19" s="43"/>
      <c r="K19" s="14">
        <f>K16+1</f>
        <v>4</v>
      </c>
    </row>
    <row r="20" spans="1:11" ht="15">
      <c r="A20" s="110" t="s">
        <v>19</v>
      </c>
      <c r="B20" s="105" t="s">
        <v>24</v>
      </c>
      <c r="C20" s="101" t="s">
        <v>1</v>
      </c>
      <c r="D20" s="67">
        <v>72033.9</v>
      </c>
      <c r="E20" s="67">
        <v>99152.55</v>
      </c>
      <c r="F20" s="67">
        <v>110169.5</v>
      </c>
      <c r="G20" s="67">
        <v>129311.44</v>
      </c>
      <c r="H20" s="69"/>
      <c r="I20" s="45" t="s">
        <v>65</v>
      </c>
      <c r="J20" s="97">
        <v>6400</v>
      </c>
      <c r="K20" s="14">
        <v>0</v>
      </c>
    </row>
    <row r="21" spans="1:11" ht="60.75" thickBot="1">
      <c r="A21" s="111" t="s">
        <v>22</v>
      </c>
      <c r="B21" s="113" t="s">
        <v>24</v>
      </c>
      <c r="C21" s="100" t="s">
        <v>18</v>
      </c>
      <c r="D21" s="97">
        <v>86440.68</v>
      </c>
      <c r="E21" s="97">
        <v>119491.53</v>
      </c>
      <c r="F21" s="97">
        <v>135593.22</v>
      </c>
      <c r="G21" s="97">
        <v>155338.98</v>
      </c>
      <c r="H21" s="97">
        <v>173728.82</v>
      </c>
      <c r="I21" s="97" t="s">
        <v>65</v>
      </c>
      <c r="J21" s="97">
        <v>6400</v>
      </c>
      <c r="K21" s="14">
        <v>0</v>
      </c>
    </row>
    <row r="22" spans="1:11" ht="12" customHeight="1" thickBot="1">
      <c r="A22" s="31">
        <f>K22</f>
        <v>5</v>
      </c>
      <c r="B22" s="20"/>
      <c r="C22" s="5"/>
      <c r="D22" s="71"/>
      <c r="E22" s="70"/>
      <c r="F22" s="64"/>
      <c r="G22" s="64"/>
      <c r="H22" s="64"/>
      <c r="I22" s="42"/>
      <c r="J22" s="43"/>
      <c r="K22" s="14">
        <f>K19+1</f>
        <v>5</v>
      </c>
    </row>
    <row r="23" spans="1:11" ht="15">
      <c r="A23" s="114" t="s">
        <v>20</v>
      </c>
      <c r="B23" s="115" t="s">
        <v>25</v>
      </c>
      <c r="C23" s="99" t="s">
        <v>1</v>
      </c>
      <c r="D23" s="69">
        <v>36440.68</v>
      </c>
      <c r="E23" s="69">
        <v>46610.17</v>
      </c>
      <c r="F23" s="69">
        <v>55084.75</v>
      </c>
      <c r="G23" s="72">
        <v>61864.41</v>
      </c>
      <c r="H23" s="69"/>
      <c r="I23" s="47" t="s">
        <v>66</v>
      </c>
      <c r="J23" s="98">
        <v>2250</v>
      </c>
      <c r="K23" s="14">
        <v>0</v>
      </c>
    </row>
    <row r="24" spans="1:11" ht="60.75" thickBot="1">
      <c r="A24" s="114"/>
      <c r="B24" s="116"/>
      <c r="C24" s="100" t="s">
        <v>18</v>
      </c>
      <c r="D24" s="97">
        <v>44097.8</v>
      </c>
      <c r="E24" s="97">
        <v>55084.75</v>
      </c>
      <c r="F24" s="97">
        <v>59322.04</v>
      </c>
      <c r="G24" s="97">
        <v>66101.7</v>
      </c>
      <c r="H24" s="97">
        <v>72033.9</v>
      </c>
      <c r="I24" s="97" t="s">
        <v>67</v>
      </c>
      <c r="J24" s="97">
        <v>2250</v>
      </c>
      <c r="K24" s="14">
        <v>0</v>
      </c>
    </row>
    <row r="25" spans="1:11" ht="12" customHeight="1" thickBot="1">
      <c r="A25" s="31">
        <f>K25</f>
        <v>6</v>
      </c>
      <c r="B25" s="20"/>
      <c r="C25" s="5"/>
      <c r="D25" s="71"/>
      <c r="E25" s="70"/>
      <c r="F25" s="64"/>
      <c r="G25" s="64"/>
      <c r="H25" s="64"/>
      <c r="I25" s="42"/>
      <c r="J25" s="43"/>
      <c r="K25" s="14">
        <f>K22+1</f>
        <v>6</v>
      </c>
    </row>
    <row r="26" spans="1:11" ht="15">
      <c r="A26" s="110" t="s">
        <v>25</v>
      </c>
      <c r="B26" s="105" t="s">
        <v>20</v>
      </c>
      <c r="C26" s="101" t="s">
        <v>1</v>
      </c>
      <c r="D26" s="67">
        <v>36864.41</v>
      </c>
      <c r="E26" s="67">
        <v>50847.46</v>
      </c>
      <c r="F26" s="67">
        <v>58474.58</v>
      </c>
      <c r="G26" s="67">
        <v>65254.24</v>
      </c>
      <c r="H26" s="69"/>
      <c r="I26" s="47" t="s">
        <v>66</v>
      </c>
      <c r="J26" s="97">
        <v>2250</v>
      </c>
      <c r="K26" s="14">
        <v>0</v>
      </c>
    </row>
    <row r="27" spans="1:11" ht="60.75" thickBot="1">
      <c r="A27" s="111" t="s">
        <v>26</v>
      </c>
      <c r="B27" s="106" t="s">
        <v>20</v>
      </c>
      <c r="C27" s="100" t="s">
        <v>18</v>
      </c>
      <c r="D27" s="97">
        <v>44067.8</v>
      </c>
      <c r="E27" s="97">
        <v>60169.5</v>
      </c>
      <c r="F27" s="97">
        <v>69491.53</v>
      </c>
      <c r="G27" s="97">
        <v>77966.11</v>
      </c>
      <c r="H27" s="97">
        <v>105932.21</v>
      </c>
      <c r="I27" s="97" t="s">
        <v>67</v>
      </c>
      <c r="J27" s="97">
        <v>2250</v>
      </c>
      <c r="K27" s="14">
        <v>0</v>
      </c>
    </row>
    <row r="28" spans="1:11" ht="12" customHeight="1" thickBot="1">
      <c r="A28" s="31">
        <f>K28</f>
        <v>7</v>
      </c>
      <c r="B28" s="20"/>
      <c r="C28" s="5"/>
      <c r="D28" s="71"/>
      <c r="E28" s="70"/>
      <c r="F28" s="64"/>
      <c r="G28" s="64"/>
      <c r="H28" s="64"/>
      <c r="I28" s="42"/>
      <c r="J28" s="43"/>
      <c r="K28" s="14">
        <f>K25+1</f>
        <v>7</v>
      </c>
    </row>
    <row r="29" spans="1:11" ht="15">
      <c r="A29" s="105" t="s">
        <v>19</v>
      </c>
      <c r="B29" s="105" t="s">
        <v>27</v>
      </c>
      <c r="C29" s="101" t="s">
        <v>1</v>
      </c>
      <c r="D29" s="67">
        <v>47033.9</v>
      </c>
      <c r="E29" s="67">
        <v>66101.69</v>
      </c>
      <c r="F29" s="67">
        <v>74576.28</v>
      </c>
      <c r="G29" s="67">
        <v>83050.85</v>
      </c>
      <c r="H29" s="69">
        <v>126271.19</v>
      </c>
      <c r="I29" s="45" t="s">
        <v>66</v>
      </c>
      <c r="J29" s="97">
        <v>2850</v>
      </c>
      <c r="K29" s="14">
        <v>0</v>
      </c>
    </row>
    <row r="30" spans="1:11" ht="60.75" thickBot="1">
      <c r="A30" s="106"/>
      <c r="B30" s="106" t="s">
        <v>27</v>
      </c>
      <c r="C30" s="100" t="s">
        <v>18</v>
      </c>
      <c r="D30" s="97">
        <v>56355.94</v>
      </c>
      <c r="E30" s="97">
        <v>77966.11</v>
      </c>
      <c r="F30" s="97">
        <v>88983.05</v>
      </c>
      <c r="G30" s="97">
        <v>100000</v>
      </c>
      <c r="H30" s="97">
        <v>126271.19</v>
      </c>
      <c r="I30" s="97" t="s">
        <v>66</v>
      </c>
      <c r="J30" s="97">
        <v>2850</v>
      </c>
      <c r="K30" s="14">
        <v>0</v>
      </c>
    </row>
    <row r="31" spans="1:11" ht="12.75" customHeight="1" thickBot="1">
      <c r="A31" s="31">
        <f>K31</f>
        <v>8</v>
      </c>
      <c r="B31" s="20"/>
      <c r="C31" s="3"/>
      <c r="D31" s="9"/>
      <c r="E31" s="9"/>
      <c r="F31" s="9"/>
      <c r="G31" s="9"/>
      <c r="H31" s="9"/>
      <c r="I31" s="40"/>
      <c r="J31" s="41"/>
      <c r="K31" s="14">
        <f>K28+1</f>
        <v>8</v>
      </c>
    </row>
    <row r="32" spans="1:11" ht="15">
      <c r="A32" s="109" t="s">
        <v>19</v>
      </c>
      <c r="B32" s="109" t="s">
        <v>25</v>
      </c>
      <c r="C32" s="99" t="s">
        <v>0</v>
      </c>
      <c r="D32" s="69">
        <v>22457.63</v>
      </c>
      <c r="E32" s="69">
        <v>28813.56</v>
      </c>
      <c r="F32" s="69">
        <v>33050.85</v>
      </c>
      <c r="G32" s="69">
        <v>36864.41</v>
      </c>
      <c r="H32" s="69"/>
      <c r="I32" s="79" t="s">
        <v>68</v>
      </c>
      <c r="J32" s="98">
        <v>1250</v>
      </c>
      <c r="K32" s="14">
        <v>0</v>
      </c>
    </row>
    <row r="33" spans="1:11" ht="60.75" thickBot="1">
      <c r="A33" s="106" t="s">
        <v>22</v>
      </c>
      <c r="B33" s="106" t="s">
        <v>25</v>
      </c>
      <c r="C33" s="100" t="s">
        <v>18</v>
      </c>
      <c r="D33" s="97">
        <v>27118.65</v>
      </c>
      <c r="E33" s="97">
        <v>34322.04</v>
      </c>
      <c r="F33" s="97">
        <v>38135.6</v>
      </c>
      <c r="G33" s="97">
        <v>44067.8</v>
      </c>
      <c r="H33" s="97">
        <v>55932.21</v>
      </c>
      <c r="I33" s="97" t="s">
        <v>68</v>
      </c>
      <c r="J33" s="97">
        <v>1250</v>
      </c>
      <c r="K33" s="14">
        <v>0</v>
      </c>
    </row>
    <row r="34" spans="1:11" ht="12.75" customHeight="1" thickBot="1">
      <c r="A34" s="31">
        <f>K34</f>
        <v>9</v>
      </c>
      <c r="B34" s="20"/>
      <c r="C34" s="3"/>
      <c r="D34" s="9"/>
      <c r="E34" s="9"/>
      <c r="F34" s="9"/>
      <c r="G34" s="9"/>
      <c r="H34" s="9"/>
      <c r="I34" s="40"/>
      <c r="J34" s="41"/>
      <c r="K34" s="14">
        <f>K31+1</f>
        <v>9</v>
      </c>
    </row>
    <row r="35" spans="1:11" ht="15">
      <c r="A35" s="109" t="s">
        <v>25</v>
      </c>
      <c r="B35" s="109" t="s">
        <v>19</v>
      </c>
      <c r="C35" s="99" t="s">
        <v>0</v>
      </c>
      <c r="D35" s="69">
        <v>16525.43</v>
      </c>
      <c r="E35" s="69">
        <v>21186.44</v>
      </c>
      <c r="F35" s="69">
        <v>24576.28</v>
      </c>
      <c r="G35" s="69">
        <v>27542.38</v>
      </c>
      <c r="H35" s="69"/>
      <c r="I35" s="79" t="s">
        <v>68</v>
      </c>
      <c r="J35" s="98">
        <v>1250</v>
      </c>
      <c r="K35" s="14">
        <v>0</v>
      </c>
    </row>
    <row r="36" spans="1:11" ht="60.75" thickBot="1">
      <c r="A36" s="106" t="s">
        <v>26</v>
      </c>
      <c r="B36" s="106" t="s">
        <v>19</v>
      </c>
      <c r="C36" s="100" t="s">
        <v>18</v>
      </c>
      <c r="D36" s="97">
        <v>19915.26</v>
      </c>
      <c r="E36" s="97">
        <v>25423.73</v>
      </c>
      <c r="F36" s="97">
        <v>29237.29</v>
      </c>
      <c r="G36" s="97">
        <v>33050.85</v>
      </c>
      <c r="H36" s="97">
        <v>38135.6</v>
      </c>
      <c r="I36" s="97" t="s">
        <v>68</v>
      </c>
      <c r="J36" s="97">
        <v>1250</v>
      </c>
      <c r="K36" s="14">
        <v>0</v>
      </c>
    </row>
    <row r="37" spans="1:11" ht="13.5" thickBot="1">
      <c r="A37" s="31">
        <f>K37</f>
        <v>10</v>
      </c>
      <c r="B37" s="20"/>
      <c r="C37" s="3"/>
      <c r="D37" s="9"/>
      <c r="E37" s="9"/>
      <c r="F37" s="9"/>
      <c r="G37" s="9"/>
      <c r="H37" s="9"/>
      <c r="I37" s="40"/>
      <c r="J37" s="41"/>
      <c r="K37" s="14">
        <f>K34+1</f>
        <v>10</v>
      </c>
    </row>
    <row r="38" spans="1:11" ht="15">
      <c r="A38" s="105" t="s">
        <v>19</v>
      </c>
      <c r="B38" s="105" t="s">
        <v>28</v>
      </c>
      <c r="C38" s="1" t="s">
        <v>0</v>
      </c>
      <c r="D38" s="67">
        <v>47033.9</v>
      </c>
      <c r="E38" s="67">
        <v>66101.69</v>
      </c>
      <c r="F38" s="67">
        <v>74576.28</v>
      </c>
      <c r="G38" s="67">
        <v>83050.85</v>
      </c>
      <c r="H38" s="69"/>
      <c r="I38" s="48" t="s">
        <v>66</v>
      </c>
      <c r="J38" s="97">
        <v>2910</v>
      </c>
      <c r="K38" s="14">
        <v>0</v>
      </c>
    </row>
    <row r="39" spans="1:11" ht="60.75" thickBot="1">
      <c r="A39" s="106" t="s">
        <v>22</v>
      </c>
      <c r="B39" s="106" t="s">
        <v>28</v>
      </c>
      <c r="C39" s="16" t="s">
        <v>18</v>
      </c>
      <c r="D39" s="97">
        <v>56355.94</v>
      </c>
      <c r="E39" s="97">
        <v>77966.11</v>
      </c>
      <c r="F39" s="97">
        <v>88983.05</v>
      </c>
      <c r="G39" s="97">
        <v>100000</v>
      </c>
      <c r="H39" s="97">
        <v>126271.19</v>
      </c>
      <c r="I39" s="97" t="s">
        <v>66</v>
      </c>
      <c r="J39" s="97">
        <v>2910</v>
      </c>
      <c r="K39" s="14">
        <v>0</v>
      </c>
    </row>
    <row r="40" spans="1:11" ht="13.5" thickBot="1">
      <c r="A40" s="31">
        <f>K40</f>
        <v>11</v>
      </c>
      <c r="B40" s="20"/>
      <c r="C40" s="3"/>
      <c r="D40" s="9"/>
      <c r="E40" s="62"/>
      <c r="F40" s="62"/>
      <c r="G40" s="62"/>
      <c r="H40" s="62"/>
      <c r="I40" s="40"/>
      <c r="J40" s="41"/>
      <c r="K40" s="14">
        <f>K37+1</f>
        <v>11</v>
      </c>
    </row>
    <row r="41" spans="1:11" ht="15">
      <c r="A41" s="105" t="s">
        <v>30</v>
      </c>
      <c r="B41" s="105" t="s">
        <v>19</v>
      </c>
      <c r="C41" s="1" t="s">
        <v>0</v>
      </c>
      <c r="D41" s="68">
        <v>12288.13</v>
      </c>
      <c r="E41" s="68">
        <v>14830.51</v>
      </c>
      <c r="F41" s="68">
        <v>17796.61</v>
      </c>
      <c r="G41" s="68">
        <v>22881.36</v>
      </c>
      <c r="H41" s="68"/>
      <c r="I41" s="49" t="s">
        <v>68</v>
      </c>
      <c r="J41" s="97">
        <v>750</v>
      </c>
      <c r="K41" s="14">
        <v>0</v>
      </c>
    </row>
    <row r="42" spans="1:11" ht="60.75" thickBot="1">
      <c r="A42" s="106" t="s">
        <v>29</v>
      </c>
      <c r="B42" s="106" t="s">
        <v>19</v>
      </c>
      <c r="C42" s="16" t="s">
        <v>18</v>
      </c>
      <c r="D42" s="97">
        <v>14830.51</v>
      </c>
      <c r="E42" s="97">
        <v>17796.61</v>
      </c>
      <c r="F42" s="97">
        <v>22881.36</v>
      </c>
      <c r="G42" s="97">
        <v>27118.64</v>
      </c>
      <c r="H42" s="97">
        <v>30508.47</v>
      </c>
      <c r="I42" s="97" t="s">
        <v>69</v>
      </c>
      <c r="J42" s="97">
        <v>750</v>
      </c>
      <c r="K42" s="14">
        <v>0</v>
      </c>
    </row>
    <row r="43" spans="1:11" ht="13.5" thickBot="1">
      <c r="A43" s="31">
        <f>K43</f>
        <v>12</v>
      </c>
      <c r="B43" s="20"/>
      <c r="C43" s="3"/>
      <c r="D43" s="9"/>
      <c r="E43" s="62"/>
      <c r="F43" s="62"/>
      <c r="G43" s="62"/>
      <c r="H43" s="62"/>
      <c r="I43" s="40"/>
      <c r="J43" s="41"/>
      <c r="K43" s="14">
        <f>K40+1</f>
        <v>12</v>
      </c>
    </row>
    <row r="44" spans="1:11" ht="15">
      <c r="A44" s="105" t="s">
        <v>19</v>
      </c>
      <c r="B44" s="105" t="s">
        <v>30</v>
      </c>
      <c r="C44" s="1" t="s">
        <v>0</v>
      </c>
      <c r="D44" s="68">
        <v>9745.76</v>
      </c>
      <c r="E44" s="68">
        <v>12288.13</v>
      </c>
      <c r="F44" s="68">
        <v>14830.51</v>
      </c>
      <c r="G44" s="68">
        <v>16525.42</v>
      </c>
      <c r="H44" s="68"/>
      <c r="I44" s="68" t="s">
        <v>68</v>
      </c>
      <c r="J44" s="68">
        <v>750</v>
      </c>
      <c r="K44" s="14">
        <v>0</v>
      </c>
    </row>
    <row r="45" spans="1:11" ht="60.75" thickBot="1">
      <c r="A45" s="106" t="s">
        <v>22</v>
      </c>
      <c r="B45" s="106" t="s">
        <v>30</v>
      </c>
      <c r="C45" s="16" t="s">
        <v>18</v>
      </c>
      <c r="D45" s="97">
        <v>12288.13</v>
      </c>
      <c r="E45" s="97">
        <v>14830.51</v>
      </c>
      <c r="F45" s="97">
        <v>17372.88</v>
      </c>
      <c r="G45" s="97">
        <v>19491.52</v>
      </c>
      <c r="H45" s="97">
        <v>21186.44</v>
      </c>
      <c r="I45" s="97" t="s">
        <v>69</v>
      </c>
      <c r="J45" s="97">
        <v>750</v>
      </c>
      <c r="K45" s="14">
        <v>0</v>
      </c>
    </row>
    <row r="46" spans="1:11" ht="13.5" thickBot="1">
      <c r="A46" s="31">
        <f>K46</f>
        <v>13</v>
      </c>
      <c r="B46" s="20"/>
      <c r="C46" s="3"/>
      <c r="D46" s="9"/>
      <c r="E46" s="62"/>
      <c r="F46" s="62"/>
      <c r="G46" s="62"/>
      <c r="H46" s="62"/>
      <c r="I46" s="40"/>
      <c r="J46" s="41"/>
      <c r="K46" s="14">
        <f>K43+1</f>
        <v>13</v>
      </c>
    </row>
    <row r="47" spans="1:11" ht="15">
      <c r="A47" s="110" t="s">
        <v>30</v>
      </c>
      <c r="B47" s="105" t="s">
        <v>20</v>
      </c>
      <c r="C47" s="101" t="s">
        <v>0</v>
      </c>
      <c r="D47" s="68">
        <v>61970.34</v>
      </c>
      <c r="E47" s="68">
        <v>86758.47</v>
      </c>
      <c r="F47" s="68">
        <v>99152.54</v>
      </c>
      <c r="G47" s="68">
        <v>111546.61</v>
      </c>
      <c r="H47" s="68"/>
      <c r="I47" s="68" t="s">
        <v>70</v>
      </c>
      <c r="J47" s="68">
        <v>3750</v>
      </c>
      <c r="K47" s="14">
        <v>0</v>
      </c>
    </row>
    <row r="48" spans="1:11" ht="60.75" thickBot="1">
      <c r="A48" s="111"/>
      <c r="B48" s="106"/>
      <c r="C48" s="100" t="s">
        <v>18</v>
      </c>
      <c r="D48" s="97">
        <v>74364.41</v>
      </c>
      <c r="E48" s="97">
        <v>104110.17</v>
      </c>
      <c r="F48" s="97">
        <v>118983.05</v>
      </c>
      <c r="G48" s="97">
        <v>133855.93</v>
      </c>
      <c r="H48" s="97">
        <v>173728.82</v>
      </c>
      <c r="I48" s="97" t="s">
        <v>70</v>
      </c>
      <c r="J48" s="97">
        <v>3750</v>
      </c>
      <c r="K48" s="14">
        <v>0</v>
      </c>
    </row>
    <row r="49" spans="1:11" ht="13.5" thickBot="1">
      <c r="A49" s="31">
        <f>K49</f>
        <v>14</v>
      </c>
      <c r="B49" s="20"/>
      <c r="C49" s="3"/>
      <c r="D49" s="9"/>
      <c r="E49" s="62"/>
      <c r="F49" s="62"/>
      <c r="G49" s="62"/>
      <c r="H49" s="62"/>
      <c r="I49" s="40"/>
      <c r="J49" s="41"/>
      <c r="K49" s="14">
        <f>K46+1</f>
        <v>14</v>
      </c>
    </row>
    <row r="50" spans="1:11" ht="15">
      <c r="A50" s="123" t="s">
        <v>20</v>
      </c>
      <c r="B50" s="125" t="s">
        <v>30</v>
      </c>
      <c r="C50" s="1" t="s">
        <v>0</v>
      </c>
      <c r="D50" s="68">
        <v>30985.17</v>
      </c>
      <c r="E50" s="68">
        <v>43379.24</v>
      </c>
      <c r="F50" s="68">
        <v>49576.27</v>
      </c>
      <c r="G50" s="68">
        <v>55773.31</v>
      </c>
      <c r="H50" s="68"/>
      <c r="I50" s="68" t="s">
        <v>70</v>
      </c>
      <c r="J50" s="68">
        <v>3750</v>
      </c>
      <c r="K50" s="14">
        <v>0</v>
      </c>
    </row>
    <row r="51" spans="1:11" ht="60.75" thickBot="1">
      <c r="A51" s="124"/>
      <c r="B51" s="126"/>
      <c r="C51" s="16" t="s">
        <v>18</v>
      </c>
      <c r="D51" s="97">
        <v>37182.2</v>
      </c>
      <c r="E51" s="97">
        <v>52055.08</v>
      </c>
      <c r="F51" s="97">
        <v>59491.53</v>
      </c>
      <c r="G51" s="97">
        <v>66927.97</v>
      </c>
      <c r="H51" s="97">
        <v>82627.12</v>
      </c>
      <c r="I51" s="97" t="s">
        <v>70</v>
      </c>
      <c r="J51" s="97">
        <v>3750</v>
      </c>
      <c r="K51" s="14">
        <v>0</v>
      </c>
    </row>
    <row r="52" spans="1:11" ht="13.5" thickBot="1">
      <c r="A52" s="31">
        <f>K52</f>
        <v>15</v>
      </c>
      <c r="B52" s="20"/>
      <c r="C52" s="3"/>
      <c r="D52" s="9"/>
      <c r="E52" s="62"/>
      <c r="F52" s="62"/>
      <c r="G52" s="62"/>
      <c r="H52" s="62"/>
      <c r="I52" s="40"/>
      <c r="J52" s="41"/>
      <c r="K52" s="14">
        <f>K49+1</f>
        <v>15</v>
      </c>
    </row>
    <row r="53" spans="1:11" ht="15">
      <c r="A53" s="127" t="s">
        <v>30</v>
      </c>
      <c r="B53" s="121" t="s">
        <v>27</v>
      </c>
      <c r="C53" s="101" t="s">
        <v>0</v>
      </c>
      <c r="D53" s="68">
        <v>56186.44</v>
      </c>
      <c r="E53" s="68">
        <v>78495.76</v>
      </c>
      <c r="F53" s="68">
        <v>90063.56</v>
      </c>
      <c r="G53" s="68">
        <v>101218.22</v>
      </c>
      <c r="H53" s="68"/>
      <c r="I53" s="68" t="s">
        <v>70</v>
      </c>
      <c r="J53" s="68">
        <v>3400</v>
      </c>
      <c r="K53" s="14">
        <v>0</v>
      </c>
    </row>
    <row r="54" spans="1:11" ht="60.75" thickBot="1">
      <c r="A54" s="128"/>
      <c r="B54" s="122"/>
      <c r="C54" s="100" t="s">
        <v>18</v>
      </c>
      <c r="D54" s="97">
        <v>67341.1</v>
      </c>
      <c r="E54" s="97">
        <v>94194.92</v>
      </c>
      <c r="F54" s="97">
        <v>108241.53</v>
      </c>
      <c r="G54" s="97">
        <v>121461.86</v>
      </c>
      <c r="H54" s="97">
        <v>156779.67</v>
      </c>
      <c r="I54" s="97" t="s">
        <v>70</v>
      </c>
      <c r="J54" s="97">
        <v>3400</v>
      </c>
      <c r="K54" s="14">
        <v>0</v>
      </c>
    </row>
    <row r="55" spans="1:11" ht="13.5" thickBot="1">
      <c r="A55" s="31">
        <f>K55</f>
        <v>16</v>
      </c>
      <c r="B55" s="20"/>
      <c r="C55" s="3"/>
      <c r="D55" s="9"/>
      <c r="E55" s="62"/>
      <c r="F55" s="62"/>
      <c r="G55" s="62"/>
      <c r="H55" s="62"/>
      <c r="I55" s="40"/>
      <c r="J55" s="41"/>
      <c r="K55" s="14">
        <f>K52+1</f>
        <v>16</v>
      </c>
    </row>
    <row r="56" spans="1:11" s="15" customFormat="1" ht="15">
      <c r="A56" s="117" t="s">
        <v>27</v>
      </c>
      <c r="B56" s="119" t="s">
        <v>31</v>
      </c>
      <c r="C56" s="102" t="s">
        <v>0</v>
      </c>
      <c r="D56" s="68">
        <v>10169.5</v>
      </c>
      <c r="E56" s="68">
        <v>11864.41</v>
      </c>
      <c r="F56" s="68">
        <v>13559.33</v>
      </c>
      <c r="G56" s="68">
        <v>15254.24</v>
      </c>
      <c r="H56" s="68"/>
      <c r="I56" s="68" t="s">
        <v>71</v>
      </c>
      <c r="J56" s="68">
        <v>115</v>
      </c>
      <c r="K56" s="14">
        <v>0</v>
      </c>
    </row>
    <row r="57" spans="1:11" ht="60.75" thickBot="1">
      <c r="A57" s="118"/>
      <c r="B57" s="120"/>
      <c r="C57" s="100" t="s">
        <v>18</v>
      </c>
      <c r="D57" s="97">
        <v>10169.5</v>
      </c>
      <c r="E57" s="97">
        <v>11864.41</v>
      </c>
      <c r="F57" s="97">
        <v>13559.33</v>
      </c>
      <c r="G57" s="97">
        <v>15254.24</v>
      </c>
      <c r="H57" s="97">
        <v>19491.52</v>
      </c>
      <c r="I57" s="97" t="s">
        <v>71</v>
      </c>
      <c r="J57" s="97">
        <v>115</v>
      </c>
      <c r="K57" s="14">
        <v>0</v>
      </c>
    </row>
    <row r="58" spans="1:11" ht="13.5" thickBot="1">
      <c r="A58" s="31">
        <f>K58</f>
        <v>17</v>
      </c>
      <c r="B58" s="20"/>
      <c r="C58" s="3"/>
      <c r="D58" s="9"/>
      <c r="E58" s="62"/>
      <c r="F58" s="62"/>
      <c r="G58" s="62"/>
      <c r="H58" s="62"/>
      <c r="I58" s="40"/>
      <c r="J58" s="41"/>
      <c r="K58" s="14">
        <f>K55+1</f>
        <v>17</v>
      </c>
    </row>
    <row r="59" spans="1:11" s="15" customFormat="1" ht="15">
      <c r="A59" s="117" t="s">
        <v>27</v>
      </c>
      <c r="B59" s="121" t="s">
        <v>25</v>
      </c>
      <c r="C59" s="102" t="s">
        <v>0</v>
      </c>
      <c r="D59" s="68">
        <v>21069.92</v>
      </c>
      <c r="E59" s="68">
        <v>30572.03</v>
      </c>
      <c r="F59" s="68">
        <v>35116.53</v>
      </c>
      <c r="G59" s="68">
        <v>39661.02</v>
      </c>
      <c r="H59" s="68"/>
      <c r="I59" s="68" t="s">
        <v>72</v>
      </c>
      <c r="J59" s="68">
        <v>1900</v>
      </c>
      <c r="K59" s="14">
        <v>0</v>
      </c>
    </row>
    <row r="60" spans="1:11" ht="60.75" thickBot="1">
      <c r="A60" s="118"/>
      <c r="B60" s="122"/>
      <c r="C60" s="100" t="s">
        <v>18</v>
      </c>
      <c r="D60" s="97">
        <v>25201.27</v>
      </c>
      <c r="E60" s="97">
        <v>36769.07</v>
      </c>
      <c r="F60" s="97">
        <v>42139.83</v>
      </c>
      <c r="G60" s="97">
        <v>47510.59</v>
      </c>
      <c r="H60" s="97">
        <v>63209.75</v>
      </c>
      <c r="I60" s="97" t="s">
        <v>72</v>
      </c>
      <c r="J60" s="97">
        <v>1900</v>
      </c>
      <c r="K60" s="14">
        <v>0</v>
      </c>
    </row>
    <row r="61" spans="1:11" ht="15.75" thickBot="1">
      <c r="A61" s="31">
        <f>K61</f>
        <v>18</v>
      </c>
      <c r="B61" s="29"/>
      <c r="C61" s="4"/>
      <c r="D61" s="63"/>
      <c r="E61" s="64"/>
      <c r="F61" s="65"/>
      <c r="G61" s="65"/>
      <c r="H61" s="65"/>
      <c r="I61" s="42"/>
      <c r="J61" s="43"/>
      <c r="K61" s="14">
        <f>K58+1</f>
        <v>18</v>
      </c>
    </row>
    <row r="62" spans="1:11" s="10" customFormat="1" ht="15">
      <c r="A62" s="131" t="s">
        <v>27</v>
      </c>
      <c r="B62" s="121" t="s">
        <v>33</v>
      </c>
      <c r="C62" s="103" t="s">
        <v>0</v>
      </c>
      <c r="D62" s="68">
        <v>18177.97</v>
      </c>
      <c r="E62" s="68">
        <v>23961.86</v>
      </c>
      <c r="F62" s="68">
        <v>26853.81</v>
      </c>
      <c r="G62" s="68">
        <v>29745.76</v>
      </c>
      <c r="H62" s="68"/>
      <c r="I62" s="68" t="s">
        <v>73</v>
      </c>
      <c r="J62" s="68">
        <v>880</v>
      </c>
      <c r="K62" s="14">
        <v>0</v>
      </c>
    </row>
    <row r="63" spans="1:11" ht="60.75" thickBot="1">
      <c r="A63" s="132"/>
      <c r="B63" s="122"/>
      <c r="C63" s="100" t="s">
        <v>18</v>
      </c>
      <c r="D63" s="97">
        <v>21896.19</v>
      </c>
      <c r="E63" s="97">
        <v>28919.49</v>
      </c>
      <c r="F63" s="97">
        <v>32224.58</v>
      </c>
      <c r="G63" s="97">
        <v>35529.66</v>
      </c>
      <c r="H63" s="97">
        <v>47097.46</v>
      </c>
      <c r="I63" s="97" t="s">
        <v>73</v>
      </c>
      <c r="J63" s="97">
        <v>880</v>
      </c>
      <c r="K63" s="14">
        <v>0</v>
      </c>
    </row>
    <row r="64" spans="1:11" ht="15.75" thickBot="1">
      <c r="A64" s="31">
        <f>K64</f>
        <v>19</v>
      </c>
      <c r="B64" s="28"/>
      <c r="C64" s="4"/>
      <c r="D64" s="63"/>
      <c r="E64" s="64"/>
      <c r="F64" s="65"/>
      <c r="G64" s="65"/>
      <c r="H64" s="65"/>
      <c r="I64" s="42"/>
      <c r="J64" s="43"/>
      <c r="K64" s="14">
        <f>K61+1</f>
        <v>19</v>
      </c>
    </row>
    <row r="65" spans="1:11" ht="15">
      <c r="A65" s="127" t="s">
        <v>19</v>
      </c>
      <c r="B65" s="105" t="s">
        <v>34</v>
      </c>
      <c r="C65" s="101" t="s">
        <v>0</v>
      </c>
      <c r="D65" s="68">
        <v>39830.51</v>
      </c>
      <c r="E65" s="68">
        <v>50000</v>
      </c>
      <c r="F65" s="68">
        <v>57627.11</v>
      </c>
      <c r="G65" s="68">
        <v>65275.42</v>
      </c>
      <c r="H65" s="68"/>
      <c r="I65" s="68">
        <v>3.5</v>
      </c>
      <c r="J65" s="68">
        <v>2200</v>
      </c>
      <c r="K65" s="14">
        <v>0</v>
      </c>
    </row>
    <row r="66" spans="1:11" ht="60.75" thickBot="1">
      <c r="A66" s="128"/>
      <c r="B66" s="106"/>
      <c r="C66" s="100" t="s">
        <v>18</v>
      </c>
      <c r="D66" s="97">
        <v>47457.62</v>
      </c>
      <c r="E66" s="97">
        <v>61016.95</v>
      </c>
      <c r="F66" s="97">
        <v>69491.52</v>
      </c>
      <c r="G66" s="97">
        <v>77966.1</v>
      </c>
      <c r="H66" s="97">
        <v>92372.88</v>
      </c>
      <c r="I66" s="97">
        <v>3.5</v>
      </c>
      <c r="J66" s="97">
        <v>2200</v>
      </c>
      <c r="K66" s="14">
        <v>0</v>
      </c>
    </row>
    <row r="67" spans="1:11" ht="15.75" thickBot="1">
      <c r="A67" s="31">
        <f>K67</f>
        <v>20</v>
      </c>
      <c r="B67" s="22"/>
      <c r="C67" s="4"/>
      <c r="D67" s="63"/>
      <c r="E67" s="64"/>
      <c r="F67" s="65"/>
      <c r="G67" s="65"/>
      <c r="H67" s="65"/>
      <c r="I67" s="42"/>
      <c r="J67" s="43"/>
      <c r="K67" s="14">
        <f>K64+1</f>
        <v>20</v>
      </c>
    </row>
    <row r="68" spans="1:11" ht="15">
      <c r="A68" s="129" t="s">
        <v>34</v>
      </c>
      <c r="B68" s="105" t="s">
        <v>19</v>
      </c>
      <c r="C68" s="101" t="s">
        <v>0</v>
      </c>
      <c r="D68" s="68">
        <v>20243.64</v>
      </c>
      <c r="E68" s="68">
        <v>25201.27</v>
      </c>
      <c r="F68" s="68">
        <v>28919.49</v>
      </c>
      <c r="G68" s="68">
        <v>32637.71</v>
      </c>
      <c r="H68" s="68"/>
      <c r="I68" s="68">
        <v>3.5</v>
      </c>
      <c r="J68" s="68">
        <v>2200</v>
      </c>
      <c r="K68" s="14">
        <v>0</v>
      </c>
    </row>
    <row r="69" spans="1:11" ht="60.75" thickBot="1">
      <c r="A69" s="130"/>
      <c r="B69" s="106"/>
      <c r="C69" s="100" t="s">
        <v>18</v>
      </c>
      <c r="D69" s="97">
        <v>24375</v>
      </c>
      <c r="E69" s="97">
        <v>30158.9</v>
      </c>
      <c r="F69" s="97">
        <v>34703.39</v>
      </c>
      <c r="G69" s="97">
        <v>39247.88</v>
      </c>
      <c r="H69" s="97">
        <v>46610.17</v>
      </c>
      <c r="I69" s="97">
        <v>3.5</v>
      </c>
      <c r="J69" s="97">
        <v>2200</v>
      </c>
      <c r="K69" s="14">
        <v>0</v>
      </c>
    </row>
    <row r="70" spans="1:11" ht="16.5" thickBot="1">
      <c r="A70" s="31">
        <f>K70</f>
        <v>21</v>
      </c>
      <c r="B70" s="28"/>
      <c r="C70" s="4"/>
      <c r="D70" s="63"/>
      <c r="E70" s="70"/>
      <c r="F70" s="64"/>
      <c r="G70" s="64"/>
      <c r="H70" s="64"/>
      <c r="I70" s="46"/>
      <c r="J70" s="43"/>
      <c r="K70" s="14">
        <f>K67+1</f>
        <v>21</v>
      </c>
    </row>
    <row r="71" spans="1:11" ht="15">
      <c r="A71" s="127" t="s">
        <v>19</v>
      </c>
      <c r="B71" s="105" t="s">
        <v>32</v>
      </c>
      <c r="C71" s="101" t="s">
        <v>0</v>
      </c>
      <c r="D71" s="68">
        <v>59904.66</v>
      </c>
      <c r="E71" s="68">
        <v>76430.08</v>
      </c>
      <c r="F71" s="68">
        <v>87171.61</v>
      </c>
      <c r="G71" s="68">
        <v>98326.27</v>
      </c>
      <c r="H71" s="68"/>
      <c r="I71" s="68" t="s">
        <v>74</v>
      </c>
      <c r="J71" s="68">
        <v>3300</v>
      </c>
      <c r="K71" s="14">
        <v>0</v>
      </c>
    </row>
    <row r="72" spans="1:11" ht="60.75" thickBot="1">
      <c r="A72" s="128"/>
      <c r="B72" s="106"/>
      <c r="C72" s="100" t="s">
        <v>18</v>
      </c>
      <c r="D72" s="97">
        <v>71885.59</v>
      </c>
      <c r="E72" s="97">
        <v>91716.1</v>
      </c>
      <c r="F72" s="97">
        <v>104523.31</v>
      </c>
      <c r="G72" s="97">
        <v>118156.78</v>
      </c>
      <c r="H72" s="97">
        <v>135593.22</v>
      </c>
      <c r="I72" s="97" t="s">
        <v>74</v>
      </c>
      <c r="J72" s="97">
        <v>3300</v>
      </c>
      <c r="K72" s="14">
        <v>0</v>
      </c>
    </row>
    <row r="73" spans="1:11" ht="15.75" thickBot="1">
      <c r="A73" s="31">
        <f>K73</f>
        <v>22</v>
      </c>
      <c r="B73" s="20"/>
      <c r="C73" s="5"/>
      <c r="D73" s="71"/>
      <c r="E73" s="70"/>
      <c r="F73" s="64"/>
      <c r="G73" s="64"/>
      <c r="H73" s="64"/>
      <c r="I73" s="42"/>
      <c r="J73" s="43"/>
      <c r="K73" s="14">
        <f>K70+1</f>
        <v>22</v>
      </c>
    </row>
    <row r="74" spans="1:11" ht="15">
      <c r="A74" s="131" t="s">
        <v>32</v>
      </c>
      <c r="B74" s="105" t="s">
        <v>19</v>
      </c>
      <c r="C74" s="101" t="s">
        <v>0</v>
      </c>
      <c r="D74" s="68">
        <v>29745.76</v>
      </c>
      <c r="E74" s="68">
        <v>37711.87</v>
      </c>
      <c r="F74" s="68">
        <v>43220.34</v>
      </c>
      <c r="G74" s="68">
        <v>49152.55</v>
      </c>
      <c r="H74" s="68"/>
      <c r="I74" s="68" t="s">
        <v>74</v>
      </c>
      <c r="J74" s="68">
        <v>3300</v>
      </c>
      <c r="K74" s="14">
        <v>0</v>
      </c>
    </row>
    <row r="75" spans="1:11" ht="60.75" thickBot="1">
      <c r="A75" s="132"/>
      <c r="B75" s="106"/>
      <c r="C75" s="100" t="s">
        <v>18</v>
      </c>
      <c r="D75" s="97">
        <v>35529.66</v>
      </c>
      <c r="E75" s="97">
        <v>45338.99</v>
      </c>
      <c r="F75" s="97">
        <v>51964.92</v>
      </c>
      <c r="G75" s="97">
        <v>55084.75</v>
      </c>
      <c r="H75" s="97">
        <v>59322.04</v>
      </c>
      <c r="I75" s="97" t="s">
        <v>74</v>
      </c>
      <c r="J75" s="97">
        <v>3300</v>
      </c>
      <c r="K75" s="14">
        <v>0</v>
      </c>
    </row>
    <row r="76" spans="1:11" ht="15.75" thickBot="1">
      <c r="A76" s="31">
        <f>K76</f>
        <v>23</v>
      </c>
      <c r="B76" s="20"/>
      <c r="C76" s="5"/>
      <c r="D76" s="71"/>
      <c r="E76" s="70"/>
      <c r="F76" s="64"/>
      <c r="G76" s="64"/>
      <c r="H76" s="64"/>
      <c r="I76" s="42"/>
      <c r="J76" s="43"/>
      <c r="K76" s="14">
        <f>K73+1</f>
        <v>23</v>
      </c>
    </row>
    <row r="77" spans="1:11" ht="15">
      <c r="A77" s="127" t="s">
        <v>19</v>
      </c>
      <c r="B77" s="105" t="s">
        <v>33</v>
      </c>
      <c r="C77" s="101" t="s">
        <v>0</v>
      </c>
      <c r="D77" s="68">
        <v>61144.07</v>
      </c>
      <c r="E77" s="68">
        <v>85519.07</v>
      </c>
      <c r="F77" s="68">
        <v>97913.14</v>
      </c>
      <c r="G77" s="68">
        <v>109894.07</v>
      </c>
      <c r="H77" s="68"/>
      <c r="I77" s="68" t="s">
        <v>70</v>
      </c>
      <c r="J77" s="68">
        <v>3700</v>
      </c>
      <c r="K77" s="14">
        <v>0</v>
      </c>
    </row>
    <row r="78" spans="1:11" ht="60.75" thickBot="1">
      <c r="A78" s="128"/>
      <c r="B78" s="106"/>
      <c r="C78" s="100" t="s">
        <v>18</v>
      </c>
      <c r="D78" s="97">
        <v>73538.14</v>
      </c>
      <c r="E78" s="97">
        <v>102457.63</v>
      </c>
      <c r="F78" s="97">
        <v>117330.51</v>
      </c>
      <c r="G78" s="97">
        <v>131790.25</v>
      </c>
      <c r="H78" s="97">
        <v>158474.58</v>
      </c>
      <c r="I78" s="97" t="s">
        <v>70</v>
      </c>
      <c r="J78" s="97">
        <v>3700</v>
      </c>
      <c r="K78" s="14">
        <v>0</v>
      </c>
    </row>
    <row r="79" spans="1:11" ht="15.75" thickBot="1">
      <c r="A79" s="31">
        <f>K79</f>
        <v>24</v>
      </c>
      <c r="B79" s="20"/>
      <c r="C79" s="5"/>
      <c r="D79" s="71"/>
      <c r="E79" s="70"/>
      <c r="F79" s="64"/>
      <c r="G79" s="64"/>
      <c r="H79" s="64"/>
      <c r="I79" s="42"/>
      <c r="J79" s="43"/>
      <c r="K79" s="14">
        <f>K76+1</f>
        <v>24</v>
      </c>
    </row>
    <row r="80" spans="1:11" ht="15">
      <c r="A80" s="131" t="s">
        <v>33</v>
      </c>
      <c r="B80" s="105" t="s">
        <v>19</v>
      </c>
      <c r="C80" s="101" t="s">
        <v>0</v>
      </c>
      <c r="D80" s="68">
        <v>33898.31</v>
      </c>
      <c r="E80" s="68">
        <v>42552.97</v>
      </c>
      <c r="F80" s="68">
        <v>48750</v>
      </c>
      <c r="G80" s="68">
        <v>54661.02</v>
      </c>
      <c r="H80" s="68"/>
      <c r="I80" s="68" t="s">
        <v>70</v>
      </c>
      <c r="J80" s="68">
        <v>3700</v>
      </c>
      <c r="K80" s="14">
        <v>0</v>
      </c>
    </row>
    <row r="81" spans="1:11" ht="60.75" thickBot="1">
      <c r="A81" s="132"/>
      <c r="B81" s="106"/>
      <c r="C81" s="100" t="s">
        <v>18</v>
      </c>
      <c r="D81" s="97">
        <v>36355.93</v>
      </c>
      <c r="E81" s="97">
        <v>51228.81</v>
      </c>
      <c r="F81" s="97">
        <v>58665.25</v>
      </c>
      <c r="G81" s="97">
        <v>61864.41</v>
      </c>
      <c r="H81" s="97">
        <v>63559.33</v>
      </c>
      <c r="I81" s="97" t="s">
        <v>70</v>
      </c>
      <c r="J81" s="97">
        <v>3700</v>
      </c>
      <c r="K81" s="14">
        <v>0</v>
      </c>
    </row>
    <row r="82" spans="1:11" ht="16.5" thickBot="1">
      <c r="A82" s="31">
        <f>K82</f>
        <v>25</v>
      </c>
      <c r="B82" s="21"/>
      <c r="C82" s="2"/>
      <c r="D82" s="73"/>
      <c r="E82" s="74"/>
      <c r="F82" s="75"/>
      <c r="G82" s="75"/>
      <c r="H82" s="76"/>
      <c r="I82" s="50"/>
      <c r="J82" s="51"/>
      <c r="K82" s="14">
        <f>K79+1</f>
        <v>25</v>
      </c>
    </row>
    <row r="83" spans="1:11" ht="15">
      <c r="A83" s="127" t="s">
        <v>19</v>
      </c>
      <c r="B83" s="119" t="s">
        <v>36</v>
      </c>
      <c r="C83" s="101" t="s">
        <v>0</v>
      </c>
      <c r="D83" s="68">
        <v>97457.63</v>
      </c>
      <c r="E83" s="68">
        <v>105932.2</v>
      </c>
      <c r="F83" s="68">
        <v>118644.06</v>
      </c>
      <c r="G83" s="68">
        <v>148305.08</v>
      </c>
      <c r="H83" s="68"/>
      <c r="I83" s="68" t="s">
        <v>77</v>
      </c>
      <c r="J83" s="68">
        <v>2250</v>
      </c>
      <c r="K83" s="14">
        <v>0</v>
      </c>
    </row>
    <row r="84" spans="1:11" ht="60.75" thickBot="1">
      <c r="A84" s="128"/>
      <c r="B84" s="120"/>
      <c r="C84" s="100" t="s">
        <v>18</v>
      </c>
      <c r="D84" s="97">
        <v>118644.06</v>
      </c>
      <c r="E84" s="97">
        <v>127966.1</v>
      </c>
      <c r="F84" s="97">
        <v>152542.37</v>
      </c>
      <c r="G84" s="97">
        <v>177966.1</v>
      </c>
      <c r="H84" s="97">
        <v>198305.08</v>
      </c>
      <c r="I84" s="97" t="s">
        <v>81</v>
      </c>
      <c r="J84" s="97">
        <v>2250</v>
      </c>
      <c r="K84" s="14">
        <v>0</v>
      </c>
    </row>
    <row r="85" spans="1:11" ht="16.5" thickBot="1">
      <c r="A85" s="31">
        <f>K85</f>
        <v>26</v>
      </c>
      <c r="B85" s="20"/>
      <c r="C85" s="4"/>
      <c r="D85" s="63"/>
      <c r="E85" s="70"/>
      <c r="F85" s="64"/>
      <c r="G85" s="64"/>
      <c r="H85" s="64"/>
      <c r="I85" s="46"/>
      <c r="J85" s="52"/>
      <c r="K85" s="14">
        <f>K82+1</f>
        <v>26</v>
      </c>
    </row>
    <row r="86" spans="1:11" ht="15">
      <c r="A86" s="110" t="s">
        <v>37</v>
      </c>
      <c r="B86" s="105" t="s">
        <v>60</v>
      </c>
      <c r="C86" s="101" t="s">
        <v>0</v>
      </c>
      <c r="D86" s="68">
        <v>97457.63</v>
      </c>
      <c r="E86" s="68">
        <v>105932.2</v>
      </c>
      <c r="F86" s="68">
        <v>118644.06</v>
      </c>
      <c r="G86" s="68">
        <v>148305.08</v>
      </c>
      <c r="H86" s="68"/>
      <c r="I86" s="68" t="s">
        <v>77</v>
      </c>
      <c r="J86" s="68">
        <v>2250</v>
      </c>
      <c r="K86" s="14">
        <v>0</v>
      </c>
    </row>
    <row r="87" spans="1:11" ht="60.75" thickBot="1">
      <c r="A87" s="111"/>
      <c r="B87" s="106"/>
      <c r="C87" s="100" t="s">
        <v>18</v>
      </c>
      <c r="D87" s="97">
        <v>118644.06</v>
      </c>
      <c r="E87" s="97">
        <v>127966.1</v>
      </c>
      <c r="F87" s="97">
        <v>152542.37</v>
      </c>
      <c r="G87" s="97">
        <v>177966.1</v>
      </c>
      <c r="H87" s="97">
        <v>198305.08</v>
      </c>
      <c r="I87" s="97" t="s">
        <v>81</v>
      </c>
      <c r="J87" s="97">
        <v>2250</v>
      </c>
      <c r="K87" s="14">
        <v>0</v>
      </c>
    </row>
    <row r="88" spans="1:11" ht="16.5" thickBot="1">
      <c r="A88" s="31">
        <f>K88</f>
        <v>27</v>
      </c>
      <c r="B88" s="20"/>
      <c r="C88" s="4"/>
      <c r="D88" s="63"/>
      <c r="E88" s="70"/>
      <c r="F88" s="64"/>
      <c r="G88" s="64"/>
      <c r="H88" s="64"/>
      <c r="I88" s="46"/>
      <c r="J88" s="52"/>
      <c r="K88" s="14">
        <f>K85+1</f>
        <v>27</v>
      </c>
    </row>
    <row r="89" spans="1:11" ht="15">
      <c r="A89" s="127" t="s">
        <v>19</v>
      </c>
      <c r="B89" s="105" t="s">
        <v>39</v>
      </c>
      <c r="C89" s="101" t="s">
        <v>0</v>
      </c>
      <c r="D89" s="68">
        <v>26440.68</v>
      </c>
      <c r="E89" s="68">
        <v>33463.98</v>
      </c>
      <c r="F89" s="68">
        <v>38421.61</v>
      </c>
      <c r="G89" s="68">
        <v>43379.24</v>
      </c>
      <c r="H89" s="68"/>
      <c r="I89" s="68" t="s">
        <v>75</v>
      </c>
      <c r="J89" s="68">
        <v>1450</v>
      </c>
      <c r="K89" s="14">
        <v>0</v>
      </c>
    </row>
    <row r="90" spans="1:11" ht="60.75" thickBot="1">
      <c r="A90" s="128"/>
      <c r="B90" s="106"/>
      <c r="C90" s="100" t="s">
        <v>18</v>
      </c>
      <c r="D90" s="97">
        <v>31811.44</v>
      </c>
      <c r="E90" s="97">
        <v>40074.15</v>
      </c>
      <c r="F90" s="97">
        <v>46271.19</v>
      </c>
      <c r="G90" s="97">
        <v>52055.08</v>
      </c>
      <c r="H90" s="97">
        <v>63559.33</v>
      </c>
      <c r="I90" s="97" t="s">
        <v>75</v>
      </c>
      <c r="J90" s="97">
        <v>1450</v>
      </c>
      <c r="K90" s="14">
        <v>0</v>
      </c>
    </row>
    <row r="91" spans="1:11" ht="13.5" thickBot="1">
      <c r="A91" s="31">
        <f>K91</f>
        <v>28</v>
      </c>
      <c r="B91" s="20"/>
      <c r="C91" s="3"/>
      <c r="D91" s="9"/>
      <c r="E91" s="9"/>
      <c r="F91" s="9"/>
      <c r="G91" s="9"/>
      <c r="H91" s="9"/>
      <c r="I91" s="40"/>
      <c r="J91" s="41"/>
      <c r="K91" s="14">
        <f>K88+1</f>
        <v>28</v>
      </c>
    </row>
    <row r="92" spans="1:11" ht="15">
      <c r="A92" s="133" t="s">
        <v>39</v>
      </c>
      <c r="B92" s="105" t="s">
        <v>19</v>
      </c>
      <c r="C92" s="101" t="s">
        <v>0</v>
      </c>
      <c r="D92" s="68">
        <v>18591.1</v>
      </c>
      <c r="E92" s="68">
        <v>23548.73</v>
      </c>
      <c r="F92" s="68">
        <v>26853.81</v>
      </c>
      <c r="G92" s="68">
        <v>31398.31</v>
      </c>
      <c r="H92" s="68"/>
      <c r="I92" s="68" t="s">
        <v>75</v>
      </c>
      <c r="J92" s="68">
        <v>1450</v>
      </c>
      <c r="K92" s="14">
        <v>0</v>
      </c>
    </row>
    <row r="93" spans="1:11" ht="60.75" thickBot="1">
      <c r="A93" s="134"/>
      <c r="B93" s="106"/>
      <c r="C93" s="100" t="s">
        <v>18</v>
      </c>
      <c r="D93" s="97">
        <v>22309.32</v>
      </c>
      <c r="E93" s="97">
        <v>28093.22</v>
      </c>
      <c r="F93" s="97">
        <v>32224.58</v>
      </c>
      <c r="G93" s="97">
        <v>37595.34</v>
      </c>
      <c r="H93" s="97">
        <v>50000</v>
      </c>
      <c r="I93" s="97" t="s">
        <v>75</v>
      </c>
      <c r="J93" s="97">
        <v>1450</v>
      </c>
      <c r="K93" s="14">
        <v>0</v>
      </c>
    </row>
    <row r="94" spans="1:11" ht="13.5" thickBot="1">
      <c r="A94" s="31">
        <f>K94</f>
        <v>29</v>
      </c>
      <c r="B94" s="20"/>
      <c r="C94" s="3"/>
      <c r="D94" s="9"/>
      <c r="E94" s="9"/>
      <c r="F94" s="9"/>
      <c r="G94" s="9"/>
      <c r="H94" s="9"/>
      <c r="I94" s="40"/>
      <c r="J94" s="41"/>
      <c r="K94" s="14">
        <f>K91+1</f>
        <v>29</v>
      </c>
    </row>
    <row r="95" spans="1:11" ht="15">
      <c r="A95" s="133" t="s">
        <v>40</v>
      </c>
      <c r="B95" s="105" t="s">
        <v>20</v>
      </c>
      <c r="C95" s="101" t="s">
        <v>0</v>
      </c>
      <c r="D95" s="68">
        <v>65275.42</v>
      </c>
      <c r="E95" s="68">
        <v>83453.39</v>
      </c>
      <c r="F95" s="68">
        <v>95021.19</v>
      </c>
      <c r="G95" s="68">
        <v>107002.12</v>
      </c>
      <c r="H95" s="68"/>
      <c r="I95" s="68" t="s">
        <v>70</v>
      </c>
      <c r="J95" s="68">
        <v>3600</v>
      </c>
      <c r="K95" s="14">
        <v>0</v>
      </c>
    </row>
    <row r="96" spans="1:11" ht="60.75" thickBot="1">
      <c r="A96" s="134"/>
      <c r="B96" s="106"/>
      <c r="C96" s="100" t="s">
        <v>18</v>
      </c>
      <c r="D96" s="97">
        <v>78495.76</v>
      </c>
      <c r="E96" s="97">
        <v>99978.81</v>
      </c>
      <c r="F96" s="97">
        <v>114025.42</v>
      </c>
      <c r="G96" s="97">
        <v>128485.17</v>
      </c>
      <c r="H96" s="97">
        <v>171038.14</v>
      </c>
      <c r="I96" s="97" t="s">
        <v>70</v>
      </c>
      <c r="J96" s="97">
        <v>3600</v>
      </c>
      <c r="K96" s="14">
        <v>0</v>
      </c>
    </row>
    <row r="97" spans="1:11" ht="13.5" thickBot="1">
      <c r="A97" s="31">
        <f>K97</f>
        <v>30</v>
      </c>
      <c r="B97" s="20"/>
      <c r="C97" s="3"/>
      <c r="D97" s="9"/>
      <c r="E97" s="9"/>
      <c r="F97" s="9"/>
      <c r="G97" s="9"/>
      <c r="H97" s="9"/>
      <c r="I97" s="40"/>
      <c r="J97" s="41"/>
      <c r="K97" s="14">
        <f>K94+1</f>
        <v>30</v>
      </c>
    </row>
    <row r="98" spans="1:11" ht="15">
      <c r="A98" s="133" t="s">
        <v>23</v>
      </c>
      <c r="B98" s="105" t="s">
        <v>39</v>
      </c>
      <c r="C98" s="101" t="s">
        <v>0</v>
      </c>
      <c r="D98" s="68">
        <v>32637.71</v>
      </c>
      <c r="E98" s="68">
        <v>41726.69</v>
      </c>
      <c r="F98" s="68">
        <v>47510.59</v>
      </c>
      <c r="G98" s="68">
        <v>53707.63</v>
      </c>
      <c r="H98" s="68"/>
      <c r="I98" s="68" t="s">
        <v>70</v>
      </c>
      <c r="J98" s="68">
        <v>3600</v>
      </c>
      <c r="K98" s="14">
        <v>0</v>
      </c>
    </row>
    <row r="99" spans="1:11" ht="60.75" thickBot="1">
      <c r="A99" s="134"/>
      <c r="B99" s="106"/>
      <c r="C99" s="100" t="s">
        <v>18</v>
      </c>
      <c r="D99" s="97">
        <v>39247.88</v>
      </c>
      <c r="E99" s="97">
        <v>49989.41</v>
      </c>
      <c r="F99" s="97">
        <v>57012.71</v>
      </c>
      <c r="G99" s="97">
        <v>64449.15</v>
      </c>
      <c r="H99" s="97">
        <v>85519.07</v>
      </c>
      <c r="I99" s="97" t="s">
        <v>70</v>
      </c>
      <c r="J99" s="97">
        <v>3600</v>
      </c>
      <c r="K99" s="14">
        <v>0</v>
      </c>
    </row>
    <row r="100" spans="1:11" ht="13.5" thickBot="1">
      <c r="A100" s="31">
        <f>K100</f>
        <v>31</v>
      </c>
      <c r="B100" s="20"/>
      <c r="C100" s="3"/>
      <c r="D100" s="9"/>
      <c r="E100" s="9"/>
      <c r="F100" s="9"/>
      <c r="G100" s="9"/>
      <c r="H100" s="9"/>
      <c r="I100" s="40"/>
      <c r="J100" s="41"/>
      <c r="K100" s="14">
        <f>K97+1</f>
        <v>31</v>
      </c>
    </row>
    <row r="101" spans="1:11" ht="15">
      <c r="A101" s="133" t="s">
        <v>23</v>
      </c>
      <c r="B101" s="112" t="s">
        <v>41</v>
      </c>
      <c r="C101" s="101" t="s">
        <v>0</v>
      </c>
      <c r="D101" s="68">
        <v>81800.85</v>
      </c>
      <c r="E101" s="68">
        <v>104110.17</v>
      </c>
      <c r="F101" s="68">
        <v>118983.05</v>
      </c>
      <c r="G101" s="68">
        <v>133855.93</v>
      </c>
      <c r="H101" s="68"/>
      <c r="I101" s="68" t="s">
        <v>76</v>
      </c>
      <c r="J101" s="68">
        <v>4550</v>
      </c>
      <c r="K101" s="14">
        <v>0</v>
      </c>
    </row>
    <row r="102" spans="1:11" ht="60.75" thickBot="1">
      <c r="A102" s="134"/>
      <c r="B102" s="113"/>
      <c r="C102" s="100" t="s">
        <v>18</v>
      </c>
      <c r="D102" s="97">
        <v>98326.27</v>
      </c>
      <c r="E102" s="97">
        <v>124766.95</v>
      </c>
      <c r="F102" s="97">
        <v>142944.92</v>
      </c>
      <c r="G102" s="97">
        <v>160296.61</v>
      </c>
      <c r="H102" s="97">
        <v>185911.02</v>
      </c>
      <c r="I102" s="97" t="s">
        <v>76</v>
      </c>
      <c r="J102" s="97">
        <v>4550</v>
      </c>
      <c r="K102" s="14">
        <v>0</v>
      </c>
    </row>
    <row r="103" spans="1:11" ht="13.5" thickBot="1">
      <c r="A103" s="31">
        <f>K103</f>
        <v>32</v>
      </c>
      <c r="B103" s="20"/>
      <c r="C103" s="3"/>
      <c r="D103" s="9"/>
      <c r="E103" s="9"/>
      <c r="F103" s="9"/>
      <c r="G103" s="9"/>
      <c r="H103" s="9"/>
      <c r="I103" s="40"/>
      <c r="J103" s="41"/>
      <c r="K103" s="14">
        <f>K100+1</f>
        <v>32</v>
      </c>
    </row>
    <row r="104" spans="1:11" ht="15">
      <c r="A104" s="133" t="s">
        <v>42</v>
      </c>
      <c r="B104" s="105" t="s">
        <v>20</v>
      </c>
      <c r="C104" s="101" t="s">
        <v>0</v>
      </c>
      <c r="D104" s="68">
        <v>81800.85</v>
      </c>
      <c r="E104" s="68">
        <v>104110.17</v>
      </c>
      <c r="F104" s="68">
        <v>118983.05</v>
      </c>
      <c r="G104" s="68">
        <v>133855.93</v>
      </c>
      <c r="H104" s="68"/>
      <c r="I104" s="68" t="s">
        <v>76</v>
      </c>
      <c r="J104" s="68">
        <v>4550</v>
      </c>
      <c r="K104" s="14">
        <v>0</v>
      </c>
    </row>
    <row r="105" spans="1:11" ht="60.75" thickBot="1">
      <c r="A105" s="134"/>
      <c r="B105" s="106"/>
      <c r="C105" s="100" t="s">
        <v>18</v>
      </c>
      <c r="D105" s="97">
        <v>98326.27</v>
      </c>
      <c r="E105" s="97">
        <v>124766.95</v>
      </c>
      <c r="F105" s="97">
        <v>142944.92</v>
      </c>
      <c r="G105" s="97">
        <v>160709.75</v>
      </c>
      <c r="H105" s="97">
        <v>200000</v>
      </c>
      <c r="I105" s="97" t="s">
        <v>76</v>
      </c>
      <c r="J105" s="97">
        <v>4550</v>
      </c>
      <c r="K105" s="14">
        <v>0</v>
      </c>
    </row>
    <row r="106" spans="1:11" ht="13.5" thickBot="1">
      <c r="A106" s="31">
        <f>K106</f>
        <v>33</v>
      </c>
      <c r="B106" s="20"/>
      <c r="C106" s="3"/>
      <c r="D106" s="9"/>
      <c r="E106" s="9"/>
      <c r="F106" s="9"/>
      <c r="G106" s="9"/>
      <c r="H106" s="9"/>
      <c r="I106" s="40"/>
      <c r="J106" s="41"/>
      <c r="K106" s="14">
        <f>K103+1</f>
        <v>33</v>
      </c>
    </row>
    <row r="107" spans="1:11" ht="15">
      <c r="A107" s="127" t="s">
        <v>19</v>
      </c>
      <c r="B107" s="105" t="s">
        <v>43</v>
      </c>
      <c r="C107" s="101" t="s">
        <v>0</v>
      </c>
      <c r="D107" s="68">
        <v>24576.27</v>
      </c>
      <c r="E107" s="68">
        <v>29661.01</v>
      </c>
      <c r="F107" s="68">
        <v>37288.13</v>
      </c>
      <c r="G107" s="68">
        <v>40677.96</v>
      </c>
      <c r="H107" s="68"/>
      <c r="I107" s="68" t="s">
        <v>68</v>
      </c>
      <c r="J107" s="68">
        <v>1450</v>
      </c>
      <c r="K107" s="14">
        <v>0</v>
      </c>
    </row>
    <row r="108" spans="1:11" ht="60.75" thickBot="1">
      <c r="A108" s="128"/>
      <c r="B108" s="106"/>
      <c r="C108" s="100" t="s">
        <v>18</v>
      </c>
      <c r="D108" s="97">
        <v>29661.01</v>
      </c>
      <c r="E108" s="97">
        <v>37288.13</v>
      </c>
      <c r="F108" s="97">
        <v>46694.91</v>
      </c>
      <c r="G108" s="97">
        <v>51694.91</v>
      </c>
      <c r="H108" s="97">
        <v>55084.74</v>
      </c>
      <c r="I108" s="97" t="s">
        <v>68</v>
      </c>
      <c r="J108" s="97">
        <v>1450</v>
      </c>
      <c r="K108" s="14">
        <v>0</v>
      </c>
    </row>
    <row r="109" spans="1:11" ht="15" thickBot="1">
      <c r="A109" s="31">
        <f>K109</f>
        <v>34</v>
      </c>
      <c r="B109" s="20"/>
      <c r="C109" s="3"/>
      <c r="D109" s="9"/>
      <c r="E109" s="9"/>
      <c r="F109" s="9"/>
      <c r="G109" s="9"/>
      <c r="H109" s="9"/>
      <c r="I109" s="53"/>
      <c r="J109" s="41"/>
      <c r="K109" s="14">
        <f>K106+1</f>
        <v>34</v>
      </c>
    </row>
    <row r="110" spans="1:11" ht="14.25" customHeight="1">
      <c r="A110" s="127" t="s">
        <v>22</v>
      </c>
      <c r="B110" s="105" t="s">
        <v>44</v>
      </c>
      <c r="C110" s="101" t="s">
        <v>0</v>
      </c>
      <c r="D110" s="68">
        <v>64449.15</v>
      </c>
      <c r="E110" s="68">
        <v>82213.98</v>
      </c>
      <c r="F110" s="68">
        <v>93781.78</v>
      </c>
      <c r="G110" s="68">
        <v>105762.71</v>
      </c>
      <c r="H110" s="68"/>
      <c r="I110" s="68" t="s">
        <v>70</v>
      </c>
      <c r="J110" s="68">
        <v>3500</v>
      </c>
      <c r="K110" s="14">
        <v>0</v>
      </c>
    </row>
    <row r="111" spans="1:11" ht="60.75" thickBot="1">
      <c r="A111" s="128"/>
      <c r="B111" s="106"/>
      <c r="C111" s="100" t="s">
        <v>18</v>
      </c>
      <c r="D111" s="97">
        <v>77256.36</v>
      </c>
      <c r="E111" s="97">
        <v>98739.41</v>
      </c>
      <c r="F111" s="97">
        <v>112372.88</v>
      </c>
      <c r="G111" s="97">
        <v>126832.63</v>
      </c>
      <c r="H111" s="97">
        <v>146186.45</v>
      </c>
      <c r="I111" s="97" t="s">
        <v>70</v>
      </c>
      <c r="J111" s="97">
        <v>3500</v>
      </c>
      <c r="K111" s="14">
        <v>0</v>
      </c>
    </row>
    <row r="112" spans="1:11" ht="13.5" thickBot="1">
      <c r="A112" s="31">
        <f>K112</f>
        <v>35</v>
      </c>
      <c r="B112" s="20"/>
      <c r="C112" s="3"/>
      <c r="D112" s="9"/>
      <c r="E112" s="9"/>
      <c r="F112" s="9"/>
      <c r="G112" s="9"/>
      <c r="H112" s="9"/>
      <c r="I112" s="40"/>
      <c r="J112" s="54"/>
      <c r="K112" s="14">
        <f>K109+1</f>
        <v>35</v>
      </c>
    </row>
    <row r="113" spans="1:11" ht="15">
      <c r="A113" s="133" t="s">
        <v>23</v>
      </c>
      <c r="B113" s="105" t="s">
        <v>45</v>
      </c>
      <c r="C113" s="101" t="s">
        <v>0</v>
      </c>
      <c r="D113" s="68">
        <v>179300.85</v>
      </c>
      <c r="E113" s="68">
        <v>214004.24</v>
      </c>
      <c r="F113" s="68">
        <v>231355.93</v>
      </c>
      <c r="G113" s="68">
        <v>266059.32</v>
      </c>
      <c r="H113" s="68"/>
      <c r="I113" s="68" t="s">
        <v>77</v>
      </c>
      <c r="J113" s="68">
        <v>3500</v>
      </c>
      <c r="K113" s="14">
        <v>0</v>
      </c>
    </row>
    <row r="114" spans="1:11" ht="60.75" thickBot="1">
      <c r="A114" s="134"/>
      <c r="B114" s="106"/>
      <c r="C114" s="100" t="s">
        <v>18</v>
      </c>
      <c r="D114" s="97">
        <v>179300.85</v>
      </c>
      <c r="E114" s="97">
        <v>214004.24</v>
      </c>
      <c r="F114" s="97">
        <v>231355.93</v>
      </c>
      <c r="G114" s="97">
        <v>266059.32</v>
      </c>
      <c r="H114" s="97">
        <v>274735.17</v>
      </c>
      <c r="I114" s="97" t="s">
        <v>77</v>
      </c>
      <c r="J114" s="97">
        <v>3500</v>
      </c>
      <c r="K114" s="14">
        <v>0</v>
      </c>
    </row>
    <row r="115" spans="1:11" ht="13.5" thickBot="1">
      <c r="A115" s="31">
        <f>K115</f>
        <v>36</v>
      </c>
      <c r="B115" s="20"/>
      <c r="C115" s="3"/>
      <c r="D115" s="9"/>
      <c r="E115" s="9"/>
      <c r="F115" s="9"/>
      <c r="G115" s="9"/>
      <c r="H115" s="9"/>
      <c r="I115" s="40"/>
      <c r="J115" s="54"/>
      <c r="K115" s="14">
        <f>K112+1</f>
        <v>36</v>
      </c>
    </row>
    <row r="116" spans="1:11" ht="15">
      <c r="A116" s="110" t="s">
        <v>38</v>
      </c>
      <c r="B116" s="105" t="s">
        <v>46</v>
      </c>
      <c r="C116" s="101" t="s">
        <v>0</v>
      </c>
      <c r="D116" s="68">
        <v>179300.85</v>
      </c>
      <c r="E116" s="68">
        <v>214004.24</v>
      </c>
      <c r="F116" s="68">
        <v>231355.93</v>
      </c>
      <c r="G116" s="68">
        <v>266059.32</v>
      </c>
      <c r="H116" s="68"/>
      <c r="I116" s="68" t="s">
        <v>77</v>
      </c>
      <c r="J116" s="68">
        <v>3500</v>
      </c>
      <c r="K116" s="14">
        <v>0</v>
      </c>
    </row>
    <row r="117" spans="1:11" ht="60.75" thickBot="1">
      <c r="A117" s="111"/>
      <c r="B117" s="106"/>
      <c r="C117" s="100" t="s">
        <v>18</v>
      </c>
      <c r="D117" s="97">
        <v>179300.85</v>
      </c>
      <c r="E117" s="97">
        <v>214004.24</v>
      </c>
      <c r="F117" s="97">
        <v>231355.93</v>
      </c>
      <c r="G117" s="97">
        <v>266059.32</v>
      </c>
      <c r="H117" s="97">
        <v>274735.17</v>
      </c>
      <c r="I117" s="97" t="s">
        <v>77</v>
      </c>
      <c r="J117" s="97">
        <v>3500</v>
      </c>
      <c r="K117" s="14">
        <v>0</v>
      </c>
    </row>
    <row r="118" spans="1:11" ht="13.5" thickBot="1">
      <c r="A118" s="31">
        <f>K118</f>
        <v>37</v>
      </c>
      <c r="B118" s="20"/>
      <c r="C118" s="3"/>
      <c r="D118" s="9"/>
      <c r="E118" s="9"/>
      <c r="F118" s="9"/>
      <c r="G118" s="9"/>
      <c r="H118" s="9"/>
      <c r="I118" s="40"/>
      <c r="J118" s="54"/>
      <c r="K118" s="14">
        <f>K115+1</f>
        <v>37</v>
      </c>
    </row>
    <row r="119" spans="1:11" ht="14.25" customHeight="1">
      <c r="A119" s="110" t="s">
        <v>47</v>
      </c>
      <c r="B119" s="105" t="s">
        <v>20</v>
      </c>
      <c r="C119" s="101" t="s">
        <v>0</v>
      </c>
      <c r="D119" s="68">
        <v>76430.08</v>
      </c>
      <c r="E119" s="68">
        <v>97086.86</v>
      </c>
      <c r="F119" s="68">
        <v>111133.47</v>
      </c>
      <c r="G119" s="68">
        <v>124766.95</v>
      </c>
      <c r="H119" s="68"/>
      <c r="I119" s="68" t="s">
        <v>78</v>
      </c>
      <c r="J119" s="68">
        <v>4200</v>
      </c>
      <c r="K119" s="14">
        <v>0</v>
      </c>
    </row>
    <row r="120" spans="1:11" ht="60.75" thickBot="1">
      <c r="A120" s="111"/>
      <c r="B120" s="106"/>
      <c r="C120" s="100" t="s">
        <v>18</v>
      </c>
      <c r="D120" s="97">
        <v>91716.1</v>
      </c>
      <c r="E120" s="97">
        <v>116504.24</v>
      </c>
      <c r="F120" s="97">
        <v>133442.8</v>
      </c>
      <c r="G120" s="97">
        <v>149555.08</v>
      </c>
      <c r="H120" s="97">
        <v>199131.36</v>
      </c>
      <c r="I120" s="97" t="s">
        <v>78</v>
      </c>
      <c r="J120" s="97">
        <v>4200</v>
      </c>
      <c r="K120" s="14">
        <v>0</v>
      </c>
    </row>
    <row r="121" spans="1:11" ht="12" customHeight="1" thickBot="1">
      <c r="A121" s="31">
        <f>K121</f>
        <v>38</v>
      </c>
      <c r="B121" s="20"/>
      <c r="C121" s="4"/>
      <c r="D121" s="63"/>
      <c r="E121" s="64"/>
      <c r="F121" s="65"/>
      <c r="G121" s="65"/>
      <c r="H121" s="65"/>
      <c r="I121" s="42"/>
      <c r="J121" s="55"/>
      <c r="K121" s="14">
        <f>K118+1</f>
        <v>38</v>
      </c>
    </row>
    <row r="122" spans="1:11" ht="15.75" customHeight="1">
      <c r="A122" s="123" t="s">
        <v>23</v>
      </c>
      <c r="B122" s="105" t="s">
        <v>48</v>
      </c>
      <c r="C122" s="101" t="s">
        <v>1</v>
      </c>
      <c r="D122" s="68">
        <v>76430.08</v>
      </c>
      <c r="E122" s="68">
        <v>97086.86</v>
      </c>
      <c r="F122" s="68">
        <v>111133.47</v>
      </c>
      <c r="G122" s="68">
        <v>124766.95</v>
      </c>
      <c r="H122" s="68"/>
      <c r="I122" s="68" t="s">
        <v>78</v>
      </c>
      <c r="J122" s="68">
        <v>4200</v>
      </c>
      <c r="K122" s="14">
        <v>0</v>
      </c>
    </row>
    <row r="123" spans="1:11" ht="60.75" thickBot="1">
      <c r="A123" s="124"/>
      <c r="B123" s="106"/>
      <c r="C123" s="100" t="s">
        <v>18</v>
      </c>
      <c r="D123" s="97">
        <v>91716.1</v>
      </c>
      <c r="E123" s="97">
        <v>116504.24</v>
      </c>
      <c r="F123" s="97">
        <v>133442.8</v>
      </c>
      <c r="G123" s="97">
        <v>149555.08</v>
      </c>
      <c r="H123" s="97">
        <v>199131.36</v>
      </c>
      <c r="I123" s="97" t="s">
        <v>78</v>
      </c>
      <c r="J123" s="97">
        <v>4200</v>
      </c>
      <c r="K123" s="14">
        <v>0</v>
      </c>
    </row>
    <row r="124" spans="1:11" ht="13.5" thickBot="1">
      <c r="A124" s="31">
        <f>K124</f>
        <v>39</v>
      </c>
      <c r="B124" s="22"/>
      <c r="C124" s="6"/>
      <c r="D124" s="13"/>
      <c r="E124" s="13"/>
      <c r="F124" s="13"/>
      <c r="G124" s="13"/>
      <c r="H124" s="13"/>
      <c r="I124" s="13"/>
      <c r="J124" s="56"/>
      <c r="K124" s="14">
        <f>K121+1</f>
        <v>39</v>
      </c>
    </row>
    <row r="125" spans="1:11" ht="15">
      <c r="A125" s="121" t="s">
        <v>19</v>
      </c>
      <c r="B125" s="105" t="s">
        <v>48</v>
      </c>
      <c r="C125" s="101" t="s">
        <v>1</v>
      </c>
      <c r="D125" s="68">
        <v>91525.42372881356</v>
      </c>
      <c r="E125" s="68">
        <v>109745.76271186442</v>
      </c>
      <c r="F125" s="68">
        <v>127966.10169491525</v>
      </c>
      <c r="G125" s="68">
        <v>146610.16949152542</v>
      </c>
      <c r="H125" s="68"/>
      <c r="I125" s="68" t="s">
        <v>81</v>
      </c>
      <c r="J125" s="68">
        <v>5400</v>
      </c>
      <c r="K125" s="14">
        <v>0</v>
      </c>
    </row>
    <row r="126" spans="1:11" ht="60.75" thickBot="1">
      <c r="A126" s="122"/>
      <c r="B126" s="106"/>
      <c r="C126" s="100" t="s">
        <v>18</v>
      </c>
      <c r="D126" s="97">
        <v>109745.76271186442</v>
      </c>
      <c r="E126" s="97">
        <v>155508.4745762712</v>
      </c>
      <c r="F126" s="97">
        <v>173728.81355932204</v>
      </c>
      <c r="G126" s="97">
        <v>192372.881355932</v>
      </c>
      <c r="H126" s="97">
        <v>233474.57627118647</v>
      </c>
      <c r="I126" s="97" t="s">
        <v>81</v>
      </c>
      <c r="J126" s="97">
        <v>5400</v>
      </c>
      <c r="K126" s="14">
        <v>0</v>
      </c>
    </row>
    <row r="127" spans="1:11" ht="13.5" thickBot="1">
      <c r="A127" s="31">
        <f>K127</f>
        <v>40</v>
      </c>
      <c r="B127" s="20"/>
      <c r="C127" s="3"/>
      <c r="D127" s="9"/>
      <c r="E127" s="9"/>
      <c r="F127" s="9"/>
      <c r="G127" s="9"/>
      <c r="H127" s="9"/>
      <c r="I127" s="9"/>
      <c r="J127" s="54"/>
      <c r="K127" s="14">
        <f>K124+1</f>
        <v>40</v>
      </c>
    </row>
    <row r="128" spans="1:11" s="10" customFormat="1" ht="15">
      <c r="A128" s="127" t="s">
        <v>19</v>
      </c>
      <c r="B128" s="135" t="s">
        <v>49</v>
      </c>
      <c r="C128" s="103" t="s">
        <v>1</v>
      </c>
      <c r="D128" s="68">
        <v>71186.44067796611</v>
      </c>
      <c r="E128" s="68">
        <v>85593.22033898305</v>
      </c>
      <c r="F128" s="68">
        <v>99576.27118644069</v>
      </c>
      <c r="G128" s="68">
        <v>113983.05084745763</v>
      </c>
      <c r="H128" s="68"/>
      <c r="I128" s="68" t="s">
        <v>70</v>
      </c>
      <c r="J128" s="68">
        <v>4200</v>
      </c>
      <c r="K128" s="14">
        <v>0</v>
      </c>
    </row>
    <row r="129" spans="1:11" s="10" customFormat="1" ht="60.75" thickBot="1">
      <c r="A129" s="128"/>
      <c r="B129" s="136"/>
      <c r="C129" s="104" t="s">
        <v>18</v>
      </c>
      <c r="D129" s="97">
        <v>85593.22033898305</v>
      </c>
      <c r="E129" s="97">
        <v>117457.62711864407</v>
      </c>
      <c r="F129" s="97">
        <v>131779.66101694916</v>
      </c>
      <c r="G129" s="97">
        <v>149576.2711864407</v>
      </c>
      <c r="H129" s="97">
        <v>181355.93220338985</v>
      </c>
      <c r="I129" s="97" t="s">
        <v>70</v>
      </c>
      <c r="J129" s="97">
        <v>4200</v>
      </c>
      <c r="K129" s="14">
        <v>0</v>
      </c>
    </row>
    <row r="130" spans="1:11" ht="13.5" thickBot="1">
      <c r="A130" s="31">
        <f>K130</f>
        <v>41</v>
      </c>
      <c r="B130" s="20"/>
      <c r="C130" s="3"/>
      <c r="D130" s="9"/>
      <c r="E130" s="9"/>
      <c r="F130" s="9"/>
      <c r="G130" s="9"/>
      <c r="H130" s="9"/>
      <c r="I130" s="9"/>
      <c r="J130" s="54"/>
      <c r="K130" s="14">
        <f>K127+1</f>
        <v>41</v>
      </c>
    </row>
    <row r="131" spans="1:11" ht="15">
      <c r="A131" s="105" t="s">
        <v>29</v>
      </c>
      <c r="B131" s="105" t="s">
        <v>48</v>
      </c>
      <c r="C131" s="101" t="s">
        <v>1</v>
      </c>
      <c r="D131" s="68">
        <v>100000</v>
      </c>
      <c r="E131" s="68">
        <v>122457.63</v>
      </c>
      <c r="F131" s="68">
        <v>144915.25</v>
      </c>
      <c r="G131" s="68">
        <v>167796.61</v>
      </c>
      <c r="H131" s="68"/>
      <c r="I131" s="68" t="s">
        <v>82</v>
      </c>
      <c r="J131" s="68">
        <v>6100</v>
      </c>
      <c r="K131" s="14">
        <v>0</v>
      </c>
    </row>
    <row r="132" spans="1:11" ht="60.75" thickBot="1">
      <c r="A132" s="106"/>
      <c r="B132" s="106"/>
      <c r="C132" s="100" t="s">
        <v>18</v>
      </c>
      <c r="D132" s="97">
        <v>118220.34</v>
      </c>
      <c r="E132" s="97">
        <v>168220.34</v>
      </c>
      <c r="F132" s="97">
        <v>190677.96</v>
      </c>
      <c r="G132" s="97">
        <v>213559.32</v>
      </c>
      <c r="H132" s="97">
        <v>258898.31</v>
      </c>
      <c r="I132" s="97" t="s">
        <v>82</v>
      </c>
      <c r="J132" s="97">
        <v>6100</v>
      </c>
      <c r="K132" s="14">
        <v>0</v>
      </c>
    </row>
    <row r="133" spans="1:11" ht="13.5" thickBot="1">
      <c r="A133" s="31">
        <f>K133</f>
        <v>42</v>
      </c>
      <c r="B133" s="20"/>
      <c r="C133" s="3"/>
      <c r="D133" s="9"/>
      <c r="E133" s="9"/>
      <c r="F133" s="9"/>
      <c r="G133" s="9"/>
      <c r="H133" s="9"/>
      <c r="I133" s="9"/>
      <c r="J133" s="54"/>
      <c r="K133" s="14">
        <f>K130+1</f>
        <v>42</v>
      </c>
    </row>
    <row r="134" spans="1:11" s="10" customFormat="1" ht="15">
      <c r="A134" s="127" t="s">
        <v>19</v>
      </c>
      <c r="B134" s="105" t="s">
        <v>50</v>
      </c>
      <c r="C134" s="103" t="s">
        <v>1</v>
      </c>
      <c r="D134" s="68">
        <v>50547.46</v>
      </c>
      <c r="E134" s="68">
        <v>71186.44</v>
      </c>
      <c r="F134" s="68">
        <v>78813.56</v>
      </c>
      <c r="G134" s="68">
        <v>88983.05</v>
      </c>
      <c r="H134" s="68"/>
      <c r="I134" s="68" t="s">
        <v>67</v>
      </c>
      <c r="J134" s="68">
        <v>2600</v>
      </c>
      <c r="K134" s="14">
        <v>0</v>
      </c>
    </row>
    <row r="135" spans="1:11" ht="60.75" thickBot="1">
      <c r="A135" s="128"/>
      <c r="B135" s="106"/>
      <c r="C135" s="100" t="s">
        <v>18</v>
      </c>
      <c r="D135" s="97">
        <v>64406.78</v>
      </c>
      <c r="E135" s="97">
        <v>93220.34</v>
      </c>
      <c r="F135" s="97">
        <v>101694.92</v>
      </c>
      <c r="G135" s="97">
        <v>114406.78</v>
      </c>
      <c r="H135" s="97">
        <v>149152.55</v>
      </c>
      <c r="I135" s="97" t="s">
        <v>67</v>
      </c>
      <c r="J135" s="97">
        <v>2600</v>
      </c>
      <c r="K135" s="14">
        <v>0</v>
      </c>
    </row>
    <row r="136" spans="1:11" ht="13.5" thickBot="1">
      <c r="A136" s="31">
        <f>K136</f>
        <v>43</v>
      </c>
      <c r="B136" s="20"/>
      <c r="C136" s="3"/>
      <c r="D136" s="9"/>
      <c r="E136" s="9"/>
      <c r="F136" s="9"/>
      <c r="G136" s="9"/>
      <c r="H136" s="9"/>
      <c r="I136" s="9"/>
      <c r="J136" s="54"/>
      <c r="K136" s="14">
        <f>K133+1</f>
        <v>43</v>
      </c>
    </row>
    <row r="137" spans="1:11" s="10" customFormat="1" ht="15">
      <c r="A137" s="127" t="s">
        <v>19</v>
      </c>
      <c r="B137" s="105" t="s">
        <v>41</v>
      </c>
      <c r="C137" s="103" t="s">
        <v>1</v>
      </c>
      <c r="D137" s="68">
        <v>33050.85</v>
      </c>
      <c r="E137" s="68">
        <v>45762.72</v>
      </c>
      <c r="F137" s="68">
        <v>51271.19</v>
      </c>
      <c r="G137" s="68">
        <v>57627.12</v>
      </c>
      <c r="H137" s="68"/>
      <c r="I137" s="68" t="s">
        <v>68</v>
      </c>
      <c r="J137" s="68">
        <v>1980</v>
      </c>
      <c r="K137" s="14">
        <v>0</v>
      </c>
    </row>
    <row r="138" spans="1:11" ht="60.75" thickBot="1">
      <c r="A138" s="128"/>
      <c r="B138" s="106"/>
      <c r="C138" s="100" t="s">
        <v>18</v>
      </c>
      <c r="D138" s="97">
        <v>45762.72</v>
      </c>
      <c r="E138" s="97">
        <v>56779.67</v>
      </c>
      <c r="F138" s="97">
        <v>62711.87</v>
      </c>
      <c r="G138" s="97">
        <v>72881.36</v>
      </c>
      <c r="H138" s="97">
        <v>80508.48</v>
      </c>
      <c r="I138" s="97" t="s">
        <v>68</v>
      </c>
      <c r="J138" s="97">
        <v>1980</v>
      </c>
      <c r="K138" s="14">
        <v>0</v>
      </c>
    </row>
    <row r="139" spans="1:11" ht="13.5" thickBot="1">
      <c r="A139" s="31">
        <f>K139</f>
        <v>44</v>
      </c>
      <c r="B139" s="20"/>
      <c r="C139" s="3"/>
      <c r="D139" s="9"/>
      <c r="E139" s="9"/>
      <c r="F139" s="9"/>
      <c r="G139" s="9"/>
      <c r="H139" s="9"/>
      <c r="I139" s="9"/>
      <c r="J139" s="54"/>
      <c r="K139" s="14">
        <f>K136+1</f>
        <v>44</v>
      </c>
    </row>
    <row r="140" spans="1:11" ht="15">
      <c r="A140" s="133" t="s">
        <v>23</v>
      </c>
      <c r="B140" s="105" t="s">
        <v>32</v>
      </c>
      <c r="C140" s="101" t="s">
        <v>1</v>
      </c>
      <c r="D140" s="68">
        <v>16101.17</v>
      </c>
      <c r="E140" s="68">
        <v>19915.26</v>
      </c>
      <c r="F140" s="68">
        <v>22033.9</v>
      </c>
      <c r="G140" s="68">
        <v>27966.11</v>
      </c>
      <c r="H140" s="68"/>
      <c r="I140" s="68" t="s">
        <v>69</v>
      </c>
      <c r="J140" s="68">
        <v>350</v>
      </c>
      <c r="K140" s="14">
        <v>0</v>
      </c>
    </row>
    <row r="141" spans="1:11" ht="60.75" thickBot="1">
      <c r="A141" s="134"/>
      <c r="B141" s="106"/>
      <c r="C141" s="100" t="s">
        <v>18</v>
      </c>
      <c r="D141" s="97">
        <v>13720</v>
      </c>
      <c r="E141" s="97">
        <v>16277.97</v>
      </c>
      <c r="F141" s="97">
        <v>18644.07</v>
      </c>
      <c r="G141" s="97">
        <v>24010</v>
      </c>
      <c r="H141" s="97">
        <v>32203.39</v>
      </c>
      <c r="I141" s="97" t="s">
        <v>69</v>
      </c>
      <c r="J141" s="97">
        <v>350</v>
      </c>
      <c r="K141" s="14">
        <v>0</v>
      </c>
    </row>
    <row r="142" spans="1:11" ht="13.5" thickBot="1">
      <c r="A142" s="31">
        <f>K142</f>
        <v>45</v>
      </c>
      <c r="B142" s="20"/>
      <c r="C142" s="3"/>
      <c r="D142" s="9"/>
      <c r="E142" s="9"/>
      <c r="F142" s="9"/>
      <c r="G142" s="9"/>
      <c r="H142" s="9"/>
      <c r="I142" s="9"/>
      <c r="J142" s="54"/>
      <c r="K142" s="14">
        <f>K139+1</f>
        <v>45</v>
      </c>
    </row>
    <row r="143" spans="1:11" s="10" customFormat="1" ht="15">
      <c r="A143" s="133" t="s">
        <v>23</v>
      </c>
      <c r="B143" s="105" t="s">
        <v>51</v>
      </c>
      <c r="C143" s="103" t="s">
        <v>1</v>
      </c>
      <c r="D143" s="68">
        <v>20254.24</v>
      </c>
      <c r="E143" s="68">
        <v>26440.68</v>
      </c>
      <c r="F143" s="68">
        <v>29661.02</v>
      </c>
      <c r="G143" s="68">
        <v>42592</v>
      </c>
      <c r="H143" s="68"/>
      <c r="I143" s="68" t="s">
        <v>73</v>
      </c>
      <c r="J143" s="68">
        <v>800</v>
      </c>
      <c r="K143" s="14">
        <v>0</v>
      </c>
    </row>
    <row r="144" spans="1:11" ht="60.75" thickBot="1">
      <c r="A144" s="134"/>
      <c r="B144" s="106"/>
      <c r="C144" s="100" t="s">
        <v>18</v>
      </c>
      <c r="D144" s="97">
        <v>18500</v>
      </c>
      <c r="E144" s="97">
        <v>22033.9</v>
      </c>
      <c r="F144" s="97">
        <v>24152.55</v>
      </c>
      <c r="G144" s="97" t="s">
        <v>80</v>
      </c>
      <c r="H144" s="97" t="s">
        <v>79</v>
      </c>
      <c r="I144" s="97" t="s">
        <v>73</v>
      </c>
      <c r="J144" s="97">
        <v>800</v>
      </c>
      <c r="K144" s="14">
        <v>0</v>
      </c>
    </row>
    <row r="145" spans="1:11" ht="13.5" thickBot="1">
      <c r="A145" s="31">
        <f>K145</f>
        <v>46</v>
      </c>
      <c r="B145" s="20"/>
      <c r="C145" s="3"/>
      <c r="D145" s="9"/>
      <c r="E145" s="9"/>
      <c r="F145" s="9"/>
      <c r="G145" s="9"/>
      <c r="H145" s="9"/>
      <c r="I145" s="9"/>
      <c r="J145" s="54"/>
      <c r="K145" s="14">
        <f>K142+1</f>
        <v>46</v>
      </c>
    </row>
    <row r="146" spans="1:11" s="10" customFormat="1" ht="15">
      <c r="A146" s="127" t="s">
        <v>19</v>
      </c>
      <c r="B146" s="105" t="s">
        <v>52</v>
      </c>
      <c r="C146" s="103" t="s">
        <v>1</v>
      </c>
      <c r="D146" s="68">
        <v>61144.07</v>
      </c>
      <c r="E146" s="68">
        <v>85519.07</v>
      </c>
      <c r="F146" s="68">
        <v>97913.14</v>
      </c>
      <c r="G146" s="68">
        <v>109894.07</v>
      </c>
      <c r="H146" s="68"/>
      <c r="I146" s="68" t="s">
        <v>70</v>
      </c>
      <c r="J146" s="68">
        <v>3700</v>
      </c>
      <c r="K146" s="14">
        <v>0</v>
      </c>
    </row>
    <row r="147" spans="1:11" ht="60.75" thickBot="1">
      <c r="A147" s="128"/>
      <c r="B147" s="106"/>
      <c r="C147" s="100" t="s">
        <v>18</v>
      </c>
      <c r="D147" s="97">
        <v>73538.14</v>
      </c>
      <c r="E147" s="97">
        <v>102457.63</v>
      </c>
      <c r="F147" s="97">
        <v>117330.51</v>
      </c>
      <c r="G147" s="97">
        <v>131790.25</v>
      </c>
      <c r="H147" s="97">
        <v>158474.58</v>
      </c>
      <c r="I147" s="97" t="s">
        <v>70</v>
      </c>
      <c r="J147" s="97">
        <v>3700</v>
      </c>
      <c r="K147" s="14">
        <v>0</v>
      </c>
    </row>
    <row r="148" spans="1:11" ht="13.5" thickBot="1">
      <c r="A148" s="31">
        <f>K148</f>
        <v>47</v>
      </c>
      <c r="B148" s="20"/>
      <c r="C148" s="3"/>
      <c r="D148" s="9"/>
      <c r="E148" s="9"/>
      <c r="F148" s="9"/>
      <c r="G148" s="9"/>
      <c r="H148" s="9"/>
      <c r="I148" s="9"/>
      <c r="J148" s="54"/>
      <c r="K148" s="14">
        <f>K145+1</f>
        <v>47</v>
      </c>
    </row>
    <row r="149" spans="1:11" ht="15">
      <c r="A149" s="127" t="s">
        <v>54</v>
      </c>
      <c r="B149" s="121" t="s">
        <v>53</v>
      </c>
      <c r="C149" s="101" t="s">
        <v>1</v>
      </c>
      <c r="D149" s="68">
        <v>17796.61</v>
      </c>
      <c r="E149" s="68">
        <v>22881.35</v>
      </c>
      <c r="F149" s="68">
        <v>25847.46</v>
      </c>
      <c r="G149" s="68">
        <v>29661.01</v>
      </c>
      <c r="H149" s="68"/>
      <c r="I149" s="68" t="s">
        <v>69</v>
      </c>
      <c r="J149" s="68">
        <v>490</v>
      </c>
      <c r="K149" s="14">
        <v>0</v>
      </c>
    </row>
    <row r="150" spans="1:11" ht="60.75" thickBot="1">
      <c r="A150" s="128"/>
      <c r="B150" s="122"/>
      <c r="C150" s="100" t="s">
        <v>18</v>
      </c>
      <c r="D150" s="97">
        <v>19491.52</v>
      </c>
      <c r="E150" s="97">
        <v>25423.73</v>
      </c>
      <c r="F150" s="97">
        <v>27966.1</v>
      </c>
      <c r="G150" s="97">
        <v>33898.3</v>
      </c>
      <c r="H150" s="97">
        <v>42372.88</v>
      </c>
      <c r="I150" s="97" t="s">
        <v>69</v>
      </c>
      <c r="J150" s="97">
        <v>490</v>
      </c>
      <c r="K150" s="14">
        <v>0</v>
      </c>
    </row>
    <row r="151" spans="1:11" ht="13.5" thickBot="1">
      <c r="A151" s="31">
        <f>K151</f>
        <v>48</v>
      </c>
      <c r="B151" s="20"/>
      <c r="C151" s="3"/>
      <c r="D151" s="9"/>
      <c r="E151" s="9"/>
      <c r="F151" s="9"/>
      <c r="G151" s="9"/>
      <c r="H151" s="9"/>
      <c r="I151" s="9"/>
      <c r="J151" s="54"/>
      <c r="K151" s="14">
        <f>K148+1</f>
        <v>48</v>
      </c>
    </row>
    <row r="152" spans="1:11" ht="15">
      <c r="A152" s="127" t="s">
        <v>54</v>
      </c>
      <c r="B152" s="105" t="s">
        <v>33</v>
      </c>
      <c r="C152" s="101" t="s">
        <v>1</v>
      </c>
      <c r="D152" s="68">
        <v>17796.61</v>
      </c>
      <c r="E152" s="68">
        <v>22881.35</v>
      </c>
      <c r="F152" s="68">
        <v>25847.46</v>
      </c>
      <c r="G152" s="68">
        <v>29661.01</v>
      </c>
      <c r="H152" s="68"/>
      <c r="I152" s="68" t="s">
        <v>73</v>
      </c>
      <c r="J152" s="68">
        <v>880</v>
      </c>
      <c r="K152" s="14">
        <v>0</v>
      </c>
    </row>
    <row r="153" spans="1:11" ht="60.75" thickBot="1">
      <c r="A153" s="128"/>
      <c r="B153" s="106"/>
      <c r="C153" s="100" t="s">
        <v>18</v>
      </c>
      <c r="D153" s="97">
        <v>21186.44</v>
      </c>
      <c r="E153" s="97">
        <v>27966.1</v>
      </c>
      <c r="F153" s="97">
        <v>30508.47</v>
      </c>
      <c r="G153" s="97">
        <v>34745.76</v>
      </c>
      <c r="H153" s="97">
        <v>45338.98</v>
      </c>
      <c r="I153" s="97" t="s">
        <v>73</v>
      </c>
      <c r="J153" s="97">
        <v>880</v>
      </c>
      <c r="K153" s="14">
        <v>0</v>
      </c>
    </row>
    <row r="154" spans="1:11" ht="13.5" thickBot="1">
      <c r="A154" s="31">
        <f>K154</f>
        <v>49</v>
      </c>
      <c r="B154" s="20"/>
      <c r="C154" s="3"/>
      <c r="D154" s="9"/>
      <c r="E154" s="9"/>
      <c r="F154" s="9"/>
      <c r="G154" s="9"/>
      <c r="H154" s="9"/>
      <c r="I154" s="9"/>
      <c r="J154" s="54"/>
      <c r="K154" s="14">
        <f>K151+1</f>
        <v>49</v>
      </c>
    </row>
    <row r="155" spans="1:11" s="10" customFormat="1" ht="15">
      <c r="A155" s="127" t="s">
        <v>19</v>
      </c>
      <c r="B155" s="119" t="s">
        <v>55</v>
      </c>
      <c r="C155" s="103" t="s">
        <v>1</v>
      </c>
      <c r="D155" s="68">
        <v>72033.9</v>
      </c>
      <c r="E155" s="68">
        <v>94067.79</v>
      </c>
      <c r="F155" s="68">
        <v>106355.93</v>
      </c>
      <c r="G155" s="68">
        <v>119067.9</v>
      </c>
      <c r="H155" s="68"/>
      <c r="I155" s="68" t="s">
        <v>78</v>
      </c>
      <c r="J155" s="68">
        <v>4000</v>
      </c>
      <c r="K155" s="14">
        <v>0</v>
      </c>
    </row>
    <row r="156" spans="1:11" ht="60.75" thickBot="1">
      <c r="A156" s="128"/>
      <c r="B156" s="120"/>
      <c r="C156" s="100" t="s">
        <v>18</v>
      </c>
      <c r="D156" s="97">
        <v>86016.94</v>
      </c>
      <c r="E156" s="97">
        <v>111864.41</v>
      </c>
      <c r="F156" s="97">
        <v>127966.1</v>
      </c>
      <c r="G156" s="97">
        <v>143644.07</v>
      </c>
      <c r="H156" s="97">
        <v>176271.19</v>
      </c>
      <c r="I156" s="97" t="s">
        <v>78</v>
      </c>
      <c r="J156" s="97">
        <v>4000</v>
      </c>
      <c r="K156" s="14">
        <v>0</v>
      </c>
    </row>
    <row r="157" spans="1:11" ht="13.5" thickBot="1">
      <c r="A157" s="31">
        <f>K157</f>
        <v>50</v>
      </c>
      <c r="B157" s="20"/>
      <c r="C157" s="3"/>
      <c r="D157" s="9"/>
      <c r="E157" s="9"/>
      <c r="F157" s="9"/>
      <c r="G157" s="9"/>
      <c r="H157" s="9"/>
      <c r="I157" s="9"/>
      <c r="J157" s="54"/>
      <c r="K157" s="14">
        <f>K154+1</f>
        <v>50</v>
      </c>
    </row>
    <row r="158" spans="1:11" s="10" customFormat="1" ht="15">
      <c r="A158" s="127" t="s">
        <v>56</v>
      </c>
      <c r="B158" s="121" t="s">
        <v>19</v>
      </c>
      <c r="C158" s="103" t="s">
        <v>1</v>
      </c>
      <c r="D158" s="68">
        <v>6779.66</v>
      </c>
      <c r="E158" s="68">
        <v>8474.57</v>
      </c>
      <c r="F158" s="68">
        <v>10169.49</v>
      </c>
      <c r="G158" s="68">
        <v>12711.86</v>
      </c>
      <c r="H158" s="68"/>
      <c r="I158" s="68" t="s">
        <v>71</v>
      </c>
      <c r="J158" s="68">
        <v>180</v>
      </c>
      <c r="K158" s="14">
        <v>0</v>
      </c>
    </row>
    <row r="159" spans="1:11" s="10" customFormat="1" ht="60.75" thickBot="1">
      <c r="A159" s="128"/>
      <c r="B159" s="122"/>
      <c r="C159" s="104" t="s">
        <v>18</v>
      </c>
      <c r="D159" s="97">
        <v>8474.57</v>
      </c>
      <c r="E159" s="97">
        <v>10169.49</v>
      </c>
      <c r="F159" s="97">
        <v>12711.86</v>
      </c>
      <c r="G159" s="97">
        <v>15254.23</v>
      </c>
      <c r="H159" s="97">
        <v>16949.15</v>
      </c>
      <c r="I159" s="97" t="s">
        <v>71</v>
      </c>
      <c r="J159" s="97">
        <v>180</v>
      </c>
      <c r="K159" s="14">
        <v>0</v>
      </c>
    </row>
    <row r="160" spans="1:11" ht="13.5" thickBot="1">
      <c r="A160" s="31">
        <f>K160</f>
        <v>51</v>
      </c>
      <c r="B160" s="20"/>
      <c r="C160" s="3"/>
      <c r="D160" s="80"/>
      <c r="E160" s="80"/>
      <c r="F160" s="80"/>
      <c r="G160" s="80"/>
      <c r="H160" s="9">
        <v>64</v>
      </c>
      <c r="I160" s="9"/>
      <c r="J160" s="54"/>
      <c r="K160" s="14">
        <f>K157+1</f>
        <v>51</v>
      </c>
    </row>
    <row r="161" spans="1:12" ht="15">
      <c r="A161" s="133" t="s">
        <v>23</v>
      </c>
      <c r="B161" s="105" t="s">
        <v>57</v>
      </c>
      <c r="C161" s="101" t="s">
        <v>1</v>
      </c>
      <c r="D161" s="68">
        <v>241525.42</v>
      </c>
      <c r="E161" s="68">
        <v>284322.03</v>
      </c>
      <c r="F161" s="68">
        <v>312711.86</v>
      </c>
      <c r="G161" s="68">
        <v>341101.69</v>
      </c>
      <c r="H161" s="68"/>
      <c r="I161" s="68" t="s">
        <v>83</v>
      </c>
      <c r="J161" s="68">
        <v>8400</v>
      </c>
      <c r="K161" s="14">
        <v>0</v>
      </c>
      <c r="L161" s="81"/>
    </row>
    <row r="162" spans="1:12" ht="60.75" thickBot="1">
      <c r="A162" s="134"/>
      <c r="B162" s="106"/>
      <c r="C162" s="100" t="s">
        <v>18</v>
      </c>
      <c r="D162" s="97">
        <v>312288.13</v>
      </c>
      <c r="E162" s="97">
        <v>355084.74</v>
      </c>
      <c r="F162" s="97">
        <v>383050.84</v>
      </c>
      <c r="G162" s="97">
        <v>439830.51</v>
      </c>
      <c r="H162" s="97">
        <v>550847.45</v>
      </c>
      <c r="I162" s="97" t="s">
        <v>83</v>
      </c>
      <c r="J162" s="97">
        <v>8400</v>
      </c>
      <c r="K162" s="14">
        <v>0</v>
      </c>
      <c r="L162" s="15"/>
    </row>
    <row r="163" spans="1:12" ht="13.5" thickBot="1">
      <c r="A163" s="31">
        <f>K163</f>
        <v>52</v>
      </c>
      <c r="B163" s="20"/>
      <c r="C163" s="3"/>
      <c r="D163" s="9"/>
      <c r="E163" s="9"/>
      <c r="F163" s="9"/>
      <c r="G163" s="9"/>
      <c r="H163" s="9"/>
      <c r="I163" s="9"/>
      <c r="J163" s="54"/>
      <c r="K163" s="14">
        <f>K160+1</f>
        <v>52</v>
      </c>
      <c r="L163" s="15"/>
    </row>
    <row r="164" spans="1:12" ht="15">
      <c r="A164" s="129" t="s">
        <v>35</v>
      </c>
      <c r="B164" s="105" t="s">
        <v>57</v>
      </c>
      <c r="C164" s="101" t="s">
        <v>1</v>
      </c>
      <c r="D164" s="68">
        <v>252542.37</v>
      </c>
      <c r="E164" s="68">
        <v>298305.08</v>
      </c>
      <c r="F164" s="68">
        <v>328813.56</v>
      </c>
      <c r="G164" s="68">
        <v>359322.03</v>
      </c>
      <c r="H164" s="68"/>
      <c r="I164" s="68" t="s">
        <v>84</v>
      </c>
      <c r="J164" s="68">
        <v>9000</v>
      </c>
      <c r="K164" s="14">
        <v>0</v>
      </c>
      <c r="L164" s="15"/>
    </row>
    <row r="165" spans="1:12" ht="60.75" thickBot="1">
      <c r="A165" s="130"/>
      <c r="B165" s="106"/>
      <c r="C165" s="100" t="s">
        <v>18</v>
      </c>
      <c r="D165" s="97">
        <v>325423.73</v>
      </c>
      <c r="E165" s="97">
        <v>371186.44</v>
      </c>
      <c r="F165" s="97">
        <v>401694.91</v>
      </c>
      <c r="G165" s="97">
        <v>462711.86</v>
      </c>
      <c r="H165" s="97">
        <v>593220.34</v>
      </c>
      <c r="I165" s="97" t="s">
        <v>84</v>
      </c>
      <c r="J165" s="97">
        <v>9000</v>
      </c>
      <c r="K165" s="14">
        <v>0</v>
      </c>
      <c r="L165" s="15"/>
    </row>
    <row r="166" spans="1:12" ht="13.5" thickBot="1">
      <c r="A166" s="31">
        <f>K166</f>
        <v>53</v>
      </c>
      <c r="B166" s="20"/>
      <c r="C166" s="3"/>
      <c r="D166" s="80"/>
      <c r="E166" s="80"/>
      <c r="F166" s="80"/>
      <c r="G166" s="80"/>
      <c r="H166" s="9"/>
      <c r="I166" s="9"/>
      <c r="J166" s="54"/>
      <c r="K166" s="14">
        <f>K163+1</f>
        <v>53</v>
      </c>
      <c r="L166" s="15"/>
    </row>
    <row r="167" spans="1:12" ht="15">
      <c r="A167" s="127" t="s">
        <v>19</v>
      </c>
      <c r="B167" s="105" t="s">
        <v>57</v>
      </c>
      <c r="C167" s="101" t="s">
        <v>1</v>
      </c>
      <c r="D167" s="68">
        <v>263559.32</v>
      </c>
      <c r="E167" s="68">
        <v>312711.86</v>
      </c>
      <c r="F167" s="68">
        <v>344915.25</v>
      </c>
      <c r="G167" s="68">
        <v>377542.37</v>
      </c>
      <c r="H167" s="68"/>
      <c r="I167" s="68" t="s">
        <v>85</v>
      </c>
      <c r="J167" s="68">
        <v>9600</v>
      </c>
      <c r="K167" s="14">
        <v>0</v>
      </c>
      <c r="L167" s="15"/>
    </row>
    <row r="168" spans="1:12" ht="60.75" thickBot="1">
      <c r="A168" s="128"/>
      <c r="B168" s="106"/>
      <c r="C168" s="100" t="s">
        <v>18</v>
      </c>
      <c r="D168" s="97">
        <v>338559.32</v>
      </c>
      <c r="E168" s="97">
        <v>387288.13</v>
      </c>
      <c r="F168" s="97">
        <v>419915</v>
      </c>
      <c r="G168" s="97">
        <v>485169.49</v>
      </c>
      <c r="H168" s="97">
        <v>622881.35</v>
      </c>
      <c r="I168" s="97" t="s">
        <v>85</v>
      </c>
      <c r="J168" s="97">
        <v>9600</v>
      </c>
      <c r="K168" s="14">
        <v>0</v>
      </c>
      <c r="L168" s="15"/>
    </row>
    <row r="169" spans="1:12" ht="13.5" thickBot="1">
      <c r="A169" s="31">
        <f>K169</f>
        <v>54</v>
      </c>
      <c r="B169" s="20"/>
      <c r="C169" s="3"/>
      <c r="D169" s="80"/>
      <c r="E169" s="80"/>
      <c r="F169" s="80"/>
      <c r="G169" s="80"/>
      <c r="H169" s="9"/>
      <c r="I169" s="9"/>
      <c r="J169" s="54"/>
      <c r="K169" s="14">
        <f>K166+1</f>
        <v>54</v>
      </c>
      <c r="L169" s="15"/>
    </row>
    <row r="170" spans="1:12" ht="15">
      <c r="A170" s="110" t="s">
        <v>29</v>
      </c>
      <c r="B170" s="105" t="s">
        <v>57</v>
      </c>
      <c r="C170" s="101" t="s">
        <v>1</v>
      </c>
      <c r="D170" s="68">
        <v>272881.35</v>
      </c>
      <c r="E170" s="68">
        <v>234576.27</v>
      </c>
      <c r="F170" s="68">
        <v>358474.57</v>
      </c>
      <c r="G170" s="68">
        <v>392796.61</v>
      </c>
      <c r="H170" s="68"/>
      <c r="I170" s="68" t="s">
        <v>86</v>
      </c>
      <c r="J170" s="68">
        <v>10100</v>
      </c>
      <c r="K170" s="14">
        <v>0</v>
      </c>
      <c r="L170" s="15"/>
    </row>
    <row r="171" spans="1:12" ht="60.75" thickBot="1">
      <c r="A171" s="111"/>
      <c r="B171" s="106"/>
      <c r="C171" s="100" t="s">
        <v>18</v>
      </c>
      <c r="D171" s="97">
        <v>349152.54</v>
      </c>
      <c r="E171" s="97">
        <v>400847.45</v>
      </c>
      <c r="F171" s="97">
        <v>435169.49</v>
      </c>
      <c r="G171" s="97">
        <v>503813.56</v>
      </c>
      <c r="H171" s="97">
        <v>649152.54</v>
      </c>
      <c r="I171" s="97" t="s">
        <v>86</v>
      </c>
      <c r="J171" s="97">
        <v>10100</v>
      </c>
      <c r="K171" s="14">
        <v>0</v>
      </c>
      <c r="L171" s="15"/>
    </row>
    <row r="172" spans="1:12" ht="13.5" thickBot="1">
      <c r="A172" s="31">
        <f>K172</f>
        <v>55</v>
      </c>
      <c r="B172" s="20"/>
      <c r="C172" s="3"/>
      <c r="D172" s="9"/>
      <c r="E172" s="9"/>
      <c r="F172" s="9"/>
      <c r="G172" s="9"/>
      <c r="H172" s="9"/>
      <c r="I172" s="9"/>
      <c r="J172" s="54"/>
      <c r="K172" s="14">
        <f>K169+1</f>
        <v>55</v>
      </c>
      <c r="L172" s="15"/>
    </row>
    <row r="173" spans="1:12" ht="15">
      <c r="A173" s="133" t="s">
        <v>23</v>
      </c>
      <c r="B173" s="105" t="s">
        <v>58</v>
      </c>
      <c r="C173" s="101" t="s">
        <v>1</v>
      </c>
      <c r="D173" s="68">
        <v>65254.23</v>
      </c>
      <c r="E173" s="68">
        <v>77118.64</v>
      </c>
      <c r="F173" s="68">
        <v>94915.25</v>
      </c>
      <c r="G173" s="68">
        <v>106779.66</v>
      </c>
      <c r="H173" s="68"/>
      <c r="I173" s="68" t="s">
        <v>66</v>
      </c>
      <c r="J173" s="68">
        <v>3500</v>
      </c>
      <c r="K173" s="14">
        <v>0</v>
      </c>
      <c r="L173" s="15"/>
    </row>
    <row r="174" spans="1:12" ht="60.75" thickBot="1">
      <c r="A174" s="134"/>
      <c r="B174" s="106"/>
      <c r="C174" s="100" t="s">
        <v>18</v>
      </c>
      <c r="D174" s="97">
        <v>77118.64</v>
      </c>
      <c r="E174" s="97">
        <v>94915.25</v>
      </c>
      <c r="F174" s="97">
        <v>121610.17</v>
      </c>
      <c r="G174" s="97">
        <v>133474.57</v>
      </c>
      <c r="H174" s="97">
        <v>148305.08</v>
      </c>
      <c r="I174" s="97" t="s">
        <v>66</v>
      </c>
      <c r="J174" s="97">
        <v>3500</v>
      </c>
      <c r="K174" s="14">
        <v>0</v>
      </c>
      <c r="L174" s="15"/>
    </row>
    <row r="175" spans="1:12" ht="13.5" thickBot="1">
      <c r="A175" s="31">
        <f>K175</f>
        <v>56</v>
      </c>
      <c r="B175" s="20"/>
      <c r="C175" s="3"/>
      <c r="D175" s="9"/>
      <c r="E175" s="9"/>
      <c r="F175" s="9"/>
      <c r="G175" s="9"/>
      <c r="H175" s="9"/>
      <c r="I175" s="9"/>
      <c r="J175" s="54"/>
      <c r="K175" s="14">
        <f>K172+1</f>
        <v>56</v>
      </c>
      <c r="L175" s="15"/>
    </row>
    <row r="176" spans="1:12" ht="15">
      <c r="A176" s="129" t="s">
        <v>35</v>
      </c>
      <c r="B176" s="105" t="s">
        <v>58</v>
      </c>
      <c r="C176" s="101" t="s">
        <v>1</v>
      </c>
      <c r="D176" s="68">
        <v>74576.27</v>
      </c>
      <c r="E176" s="68">
        <v>88135.59</v>
      </c>
      <c r="F176" s="68">
        <v>108474.57</v>
      </c>
      <c r="G176" s="68">
        <v>122033.9</v>
      </c>
      <c r="H176" s="68"/>
      <c r="I176" s="68" t="s">
        <v>70</v>
      </c>
      <c r="J176" s="68">
        <v>4000</v>
      </c>
      <c r="K176" s="14">
        <v>0</v>
      </c>
      <c r="L176" s="15"/>
    </row>
    <row r="177" spans="1:12" ht="60.75" thickBot="1">
      <c r="A177" s="130"/>
      <c r="B177" s="106"/>
      <c r="C177" s="100" t="s">
        <v>18</v>
      </c>
      <c r="D177" s="97">
        <v>88135.59</v>
      </c>
      <c r="E177" s="97">
        <v>108474.57</v>
      </c>
      <c r="F177" s="97">
        <v>138983.05</v>
      </c>
      <c r="G177" s="97">
        <v>152542.37</v>
      </c>
      <c r="H177" s="97">
        <v>169491.52</v>
      </c>
      <c r="I177" s="97" t="s">
        <v>70</v>
      </c>
      <c r="J177" s="97">
        <v>4000</v>
      </c>
      <c r="K177" s="14">
        <v>0</v>
      </c>
      <c r="L177" s="15"/>
    </row>
    <row r="178" spans="1:12" ht="13.5" thickBot="1">
      <c r="A178" s="31">
        <f>K178</f>
        <v>57</v>
      </c>
      <c r="B178" s="20"/>
      <c r="C178" s="3"/>
      <c r="D178" s="9"/>
      <c r="E178" s="9"/>
      <c r="F178" s="9"/>
      <c r="G178" s="9"/>
      <c r="H178" s="9"/>
      <c r="I178" s="9"/>
      <c r="J178" s="54"/>
      <c r="K178" s="14">
        <f>K175+1</f>
        <v>57</v>
      </c>
      <c r="L178" s="15"/>
    </row>
    <row r="179" spans="1:12" ht="15">
      <c r="A179" s="127" t="s">
        <v>19</v>
      </c>
      <c r="B179" s="105" t="s">
        <v>58</v>
      </c>
      <c r="C179" s="101" t="s">
        <v>1</v>
      </c>
      <c r="D179" s="68">
        <v>24576.27</v>
      </c>
      <c r="E179" s="68">
        <v>29661.01</v>
      </c>
      <c r="F179" s="68">
        <v>37288.13</v>
      </c>
      <c r="G179" s="68">
        <v>40677.96</v>
      </c>
      <c r="H179" s="68"/>
      <c r="I179" s="68" t="s">
        <v>68</v>
      </c>
      <c r="J179" s="68">
        <v>1350</v>
      </c>
      <c r="K179" s="14">
        <v>0</v>
      </c>
      <c r="L179" s="15"/>
    </row>
    <row r="180" spans="1:12" ht="60.75" thickBot="1">
      <c r="A180" s="128"/>
      <c r="B180" s="106"/>
      <c r="C180" s="100" t="s">
        <v>18</v>
      </c>
      <c r="D180" s="97">
        <v>29661.01</v>
      </c>
      <c r="E180" s="97">
        <v>37288.13</v>
      </c>
      <c r="F180" s="97">
        <v>46694.91</v>
      </c>
      <c r="G180" s="97">
        <v>51694.91</v>
      </c>
      <c r="H180" s="97">
        <v>55084.74</v>
      </c>
      <c r="I180" s="97" t="s">
        <v>68</v>
      </c>
      <c r="J180" s="97">
        <v>1350</v>
      </c>
      <c r="K180" s="14">
        <v>0</v>
      </c>
      <c r="L180" s="15"/>
    </row>
    <row r="181" spans="1:12" ht="13.5" thickBot="1">
      <c r="A181" s="31">
        <f>K181</f>
        <v>58</v>
      </c>
      <c r="B181" s="20"/>
      <c r="C181" s="3"/>
      <c r="D181" s="9"/>
      <c r="E181" s="9"/>
      <c r="F181" s="9"/>
      <c r="G181" s="9"/>
      <c r="H181" s="9"/>
      <c r="I181" s="9"/>
      <c r="J181" s="54"/>
      <c r="K181" s="14">
        <f>K178+1</f>
        <v>58</v>
      </c>
      <c r="L181" s="15"/>
    </row>
    <row r="182" spans="1:12" ht="15">
      <c r="A182" s="110" t="s">
        <v>29</v>
      </c>
      <c r="B182" s="105" t="s">
        <v>58</v>
      </c>
      <c r="C182" s="101" t="s">
        <v>1</v>
      </c>
      <c r="D182" s="68">
        <v>24576.27</v>
      </c>
      <c r="E182" s="68">
        <v>29661.01</v>
      </c>
      <c r="F182" s="68">
        <v>37288.13</v>
      </c>
      <c r="G182" s="68">
        <v>40677.96</v>
      </c>
      <c r="H182" s="68"/>
      <c r="I182" s="68" t="s">
        <v>68</v>
      </c>
      <c r="J182" s="68">
        <v>1300</v>
      </c>
      <c r="K182" s="14">
        <v>0</v>
      </c>
      <c r="L182" s="15"/>
    </row>
    <row r="183" spans="1:12" ht="60.75" thickBot="1">
      <c r="A183" s="111"/>
      <c r="B183" s="106"/>
      <c r="C183" s="100" t="s">
        <v>18</v>
      </c>
      <c r="D183" s="97">
        <v>29661.01</v>
      </c>
      <c r="E183" s="97">
        <v>37288.13</v>
      </c>
      <c r="F183" s="97">
        <v>46694.91</v>
      </c>
      <c r="G183" s="97">
        <v>51694.91</v>
      </c>
      <c r="H183" s="97">
        <v>55084.74</v>
      </c>
      <c r="I183" s="97" t="s">
        <v>68</v>
      </c>
      <c r="J183" s="97">
        <v>1300</v>
      </c>
      <c r="K183" s="14">
        <v>0</v>
      </c>
      <c r="L183" s="15"/>
    </row>
    <row r="184" spans="1:12" ht="13.5" thickBot="1">
      <c r="A184" s="31">
        <f>K184</f>
        <v>59</v>
      </c>
      <c r="B184" s="20"/>
      <c r="C184" s="3"/>
      <c r="D184" s="9"/>
      <c r="E184" s="9"/>
      <c r="F184" s="9"/>
      <c r="G184" s="9"/>
      <c r="H184" s="9"/>
      <c r="I184" s="9"/>
      <c r="J184" s="54"/>
      <c r="K184" s="14">
        <f>K181+1</f>
        <v>59</v>
      </c>
      <c r="L184" s="10"/>
    </row>
    <row r="185" spans="1:12" ht="15">
      <c r="A185" s="133" t="s">
        <v>23</v>
      </c>
      <c r="B185" s="105" t="s">
        <v>59</v>
      </c>
      <c r="C185" s="101" t="s">
        <v>1</v>
      </c>
      <c r="D185" s="68"/>
      <c r="E185" s="68"/>
      <c r="F185" s="68"/>
      <c r="G185" s="68"/>
      <c r="H185" s="68"/>
      <c r="I185" s="68"/>
      <c r="J185" s="68"/>
      <c r="K185" s="10">
        <v>0</v>
      </c>
      <c r="L185" s="10"/>
    </row>
    <row r="186" spans="1:12" ht="60.75" thickBot="1">
      <c r="A186" s="134"/>
      <c r="B186" s="106"/>
      <c r="C186" s="100" t="s">
        <v>18</v>
      </c>
      <c r="D186" s="97"/>
      <c r="E186" s="97"/>
      <c r="F186" s="97"/>
      <c r="G186" s="97" t="s">
        <v>89</v>
      </c>
      <c r="H186" s="97">
        <v>164830.5</v>
      </c>
      <c r="I186" s="97" t="s">
        <v>78</v>
      </c>
      <c r="J186" s="97"/>
      <c r="K186" s="10">
        <v>0</v>
      </c>
      <c r="L186" s="10"/>
    </row>
    <row r="187" spans="1:12" ht="13.5" thickBot="1">
      <c r="A187" s="31">
        <f>K187</f>
        <v>60</v>
      </c>
      <c r="B187" s="20"/>
      <c r="C187" s="3"/>
      <c r="D187" s="87"/>
      <c r="E187" s="87"/>
      <c r="F187" s="87"/>
      <c r="G187" s="87"/>
      <c r="H187" s="87"/>
      <c r="I187" s="87"/>
      <c r="J187" s="88"/>
      <c r="K187" s="10">
        <f>K184+1</f>
        <v>60</v>
      </c>
      <c r="L187" s="10"/>
    </row>
    <row r="188" spans="1:12" ht="15">
      <c r="A188" s="129" t="s">
        <v>35</v>
      </c>
      <c r="B188" s="105" t="s">
        <v>59</v>
      </c>
      <c r="C188" s="101" t="s">
        <v>1</v>
      </c>
      <c r="D188" s="68"/>
      <c r="E188" s="68"/>
      <c r="F188" s="68"/>
      <c r="G188" s="68"/>
      <c r="H188" s="68"/>
      <c r="I188" s="68"/>
      <c r="J188" s="68"/>
      <c r="K188" s="10">
        <v>0</v>
      </c>
      <c r="L188" s="10"/>
    </row>
    <row r="189" spans="1:12" ht="60.75" thickBot="1">
      <c r="A189" s="130"/>
      <c r="B189" s="106"/>
      <c r="C189" s="100" t="s">
        <v>18</v>
      </c>
      <c r="D189" s="97"/>
      <c r="E189" s="97"/>
      <c r="F189" s="97"/>
      <c r="G189" s="97" t="s">
        <v>88</v>
      </c>
      <c r="H189" s="97" t="s">
        <v>87</v>
      </c>
      <c r="I189" s="97" t="s">
        <v>66</v>
      </c>
      <c r="J189" s="97"/>
      <c r="K189" s="10">
        <v>0</v>
      </c>
      <c r="L189" s="10"/>
    </row>
    <row r="190" spans="1:12" ht="13.5" thickBot="1">
      <c r="A190" s="31">
        <f>K190</f>
        <v>61</v>
      </c>
      <c r="B190" s="20"/>
      <c r="C190" s="3"/>
      <c r="D190" s="87"/>
      <c r="E190" s="87"/>
      <c r="F190" s="87"/>
      <c r="G190" s="87"/>
      <c r="H190" s="87"/>
      <c r="I190" s="87"/>
      <c r="J190" s="88"/>
      <c r="K190" s="10">
        <f>K187+1</f>
        <v>61</v>
      </c>
      <c r="L190" s="10"/>
    </row>
    <row r="191" spans="1:12" ht="15.75">
      <c r="A191" s="127" t="s">
        <v>19</v>
      </c>
      <c r="B191" s="105" t="s">
        <v>59</v>
      </c>
      <c r="C191" s="101" t="s">
        <v>1</v>
      </c>
      <c r="D191" s="82"/>
      <c r="E191" s="89"/>
      <c r="F191" s="90"/>
      <c r="G191" s="90"/>
      <c r="H191" s="90"/>
      <c r="I191" s="85"/>
      <c r="J191" s="91"/>
      <c r="K191" s="10">
        <v>0</v>
      </c>
      <c r="L191" s="10"/>
    </row>
    <row r="192" spans="1:12" ht="60.75" thickBot="1">
      <c r="A192" s="128"/>
      <c r="B192" s="106"/>
      <c r="C192" s="100" t="s">
        <v>18</v>
      </c>
      <c r="D192" s="82"/>
      <c r="E192" s="83"/>
      <c r="F192" s="84"/>
      <c r="G192" s="84">
        <v>238135.59</v>
      </c>
      <c r="H192" s="84">
        <v>281355.93</v>
      </c>
      <c r="I192" s="85" t="s">
        <v>77</v>
      </c>
      <c r="J192" s="86"/>
      <c r="K192" s="10">
        <v>0</v>
      </c>
      <c r="L192" s="10"/>
    </row>
    <row r="193" spans="1:12" ht="13.5" thickBot="1">
      <c r="A193" s="31">
        <f>K193</f>
        <v>62</v>
      </c>
      <c r="B193" s="20"/>
      <c r="C193" s="3"/>
      <c r="D193" s="87"/>
      <c r="E193" s="87"/>
      <c r="F193" s="87"/>
      <c r="G193" s="87"/>
      <c r="H193" s="87"/>
      <c r="I193" s="87"/>
      <c r="J193" s="88"/>
      <c r="K193" s="10">
        <f>K190+1</f>
        <v>62</v>
      </c>
      <c r="L193" s="10"/>
    </row>
    <row r="194" spans="1:12" ht="15">
      <c r="A194" s="110" t="s">
        <v>29</v>
      </c>
      <c r="B194" s="105" t="s">
        <v>59</v>
      </c>
      <c r="C194" s="101" t="s">
        <v>1</v>
      </c>
      <c r="D194" s="68"/>
      <c r="E194" s="68"/>
      <c r="F194" s="68"/>
      <c r="G194" s="68"/>
      <c r="H194" s="68"/>
      <c r="I194" s="68"/>
      <c r="J194" s="68"/>
      <c r="K194" s="10">
        <v>0</v>
      </c>
      <c r="L194" s="10"/>
    </row>
    <row r="195" spans="1:12" ht="60.75" thickBot="1">
      <c r="A195" s="111"/>
      <c r="B195" s="106"/>
      <c r="C195" s="100" t="s">
        <v>18</v>
      </c>
      <c r="D195" s="97"/>
      <c r="E195" s="97"/>
      <c r="F195" s="97"/>
      <c r="G195" s="97">
        <v>255084.74</v>
      </c>
      <c r="H195" s="97">
        <v>302542.37</v>
      </c>
      <c r="I195" s="97" t="s">
        <v>90</v>
      </c>
      <c r="J195" s="97"/>
      <c r="K195" s="10">
        <v>0</v>
      </c>
      <c r="L195" s="10"/>
    </row>
    <row r="196" spans="1:11" ht="13.5" thickBot="1">
      <c r="A196" s="31">
        <f>K196</f>
        <v>63</v>
      </c>
      <c r="B196" s="20"/>
      <c r="C196" s="3"/>
      <c r="D196" s="9">
        <v>10</v>
      </c>
      <c r="E196" s="9">
        <v>15</v>
      </c>
      <c r="F196" s="9">
        <v>20</v>
      </c>
      <c r="G196" s="9">
        <v>25</v>
      </c>
      <c r="H196" s="9">
        <v>30</v>
      </c>
      <c r="I196" s="9"/>
      <c r="J196" s="54"/>
      <c r="K196" s="14">
        <f>K193+1</f>
        <v>63</v>
      </c>
    </row>
    <row r="197" spans="1:11" s="10" customFormat="1" ht="15">
      <c r="A197" s="110" t="s">
        <v>29</v>
      </c>
      <c r="B197" s="105" t="s">
        <v>50</v>
      </c>
      <c r="C197" s="103" t="s">
        <v>1</v>
      </c>
      <c r="D197" s="68">
        <v>58898.3</v>
      </c>
      <c r="E197" s="68">
        <v>83898.3</v>
      </c>
      <c r="F197" s="68">
        <v>95762.71</v>
      </c>
      <c r="G197" s="68">
        <v>110169.49</v>
      </c>
      <c r="H197" s="68"/>
      <c r="I197" s="68" t="s">
        <v>66</v>
      </c>
      <c r="J197" s="68">
        <v>3200</v>
      </c>
      <c r="K197" s="14">
        <v>0</v>
      </c>
    </row>
    <row r="198" spans="1:11" ht="60.75" thickBot="1">
      <c r="A198" s="111"/>
      <c r="B198" s="106"/>
      <c r="C198" s="100" t="s">
        <v>18</v>
      </c>
      <c r="D198" s="97">
        <v>72881.35</v>
      </c>
      <c r="E198" s="97">
        <v>105932.2</v>
      </c>
      <c r="F198" s="97">
        <v>118644.07</v>
      </c>
      <c r="G198" s="97">
        <v>135593.22</v>
      </c>
      <c r="H198" s="97">
        <v>161864.41</v>
      </c>
      <c r="I198" s="97" t="s">
        <v>66</v>
      </c>
      <c r="J198" s="97">
        <v>3200</v>
      </c>
      <c r="K198" s="14">
        <v>0</v>
      </c>
    </row>
    <row r="199" spans="1:11" ht="13.5" thickBot="1">
      <c r="A199" s="32"/>
      <c r="B199" s="20"/>
      <c r="C199" s="3"/>
      <c r="D199" s="9"/>
      <c r="E199" s="9"/>
      <c r="F199" s="9"/>
      <c r="G199" s="9"/>
      <c r="H199" s="9"/>
      <c r="I199" s="9"/>
      <c r="J199" s="54"/>
      <c r="K199" s="14">
        <f>K196+1</f>
        <v>64</v>
      </c>
    </row>
    <row r="200" spans="1:11" s="10" customFormat="1" ht="12.75">
      <c r="A200" s="33"/>
      <c r="B200" s="23"/>
      <c r="D200" s="11"/>
      <c r="E200" s="11"/>
      <c r="F200" s="11"/>
      <c r="G200" s="11"/>
      <c r="H200" s="11"/>
      <c r="I200" s="11"/>
      <c r="J200" s="11"/>
      <c r="K200" s="12"/>
    </row>
    <row r="201" spans="1:11" ht="12.75">
      <c r="A201" s="34" t="s">
        <v>2</v>
      </c>
      <c r="B201" s="24"/>
      <c r="K201" s="14"/>
    </row>
    <row r="202" spans="1:11" ht="15.75" customHeight="1">
      <c r="A202" s="35" t="s">
        <v>16</v>
      </c>
      <c r="B202" s="25"/>
      <c r="C202" s="8"/>
      <c r="K202" s="14"/>
    </row>
    <row r="203" spans="1:11" ht="12.75">
      <c r="A203" s="35" t="s">
        <v>3</v>
      </c>
      <c r="B203" s="25"/>
      <c r="K203" s="14"/>
    </row>
    <row r="204" spans="1:2" ht="12.75">
      <c r="A204" s="30" t="s">
        <v>4</v>
      </c>
      <c r="B204" s="18"/>
    </row>
    <row r="205" spans="1:11" ht="12.75">
      <c r="A205" s="30" t="s">
        <v>5</v>
      </c>
      <c r="K205" s="14"/>
    </row>
    <row r="206" spans="1:11" ht="12.75">
      <c r="A206" s="30" t="s">
        <v>6</v>
      </c>
      <c r="K206" s="14"/>
    </row>
    <row r="207" spans="1:11" ht="12.75">
      <c r="A207" s="30" t="s">
        <v>7</v>
      </c>
      <c r="K207" s="14"/>
    </row>
    <row r="208" spans="1:11" ht="12.75">
      <c r="A208" s="30" t="s">
        <v>8</v>
      </c>
      <c r="K208" s="14"/>
    </row>
    <row r="209" spans="1:11" ht="12.75">
      <c r="A209" s="30" t="s">
        <v>9</v>
      </c>
      <c r="K209" s="14"/>
    </row>
    <row r="210" spans="1:11" ht="12.75">
      <c r="A210" s="30" t="s">
        <v>10</v>
      </c>
      <c r="K210" s="14"/>
    </row>
    <row r="211" spans="1:11" ht="12.75">
      <c r="A211" s="30" t="s">
        <v>11</v>
      </c>
      <c r="K211" s="14"/>
    </row>
    <row r="212" spans="1:11" ht="12.75">
      <c r="A212" s="30" t="s">
        <v>12</v>
      </c>
      <c r="K212" s="14"/>
    </row>
    <row r="213" spans="1:11" ht="12.75">
      <c r="A213" s="30" t="s">
        <v>13</v>
      </c>
      <c r="K213" s="14"/>
    </row>
    <row r="214" spans="1:11" ht="12.75">
      <c r="A214" s="30" t="s">
        <v>14</v>
      </c>
      <c r="K214" s="14"/>
    </row>
    <row r="216" spans="1:11" ht="12.75">
      <c r="A216" s="36" t="s">
        <v>105</v>
      </c>
      <c r="B216" s="26"/>
      <c r="K216" s="14"/>
    </row>
    <row r="217" spans="1:11" ht="12.75">
      <c r="A217" s="36" t="s">
        <v>106</v>
      </c>
      <c r="B217" s="26"/>
      <c r="K217" s="14"/>
    </row>
    <row r="220" spans="1:2" ht="12.75">
      <c r="A220" s="36" t="s">
        <v>15</v>
      </c>
      <c r="B220" s="26"/>
    </row>
    <row r="221" spans="1:2" ht="12.75">
      <c r="A221" s="36"/>
      <c r="B221" s="26"/>
    </row>
    <row r="222" spans="1:11" s="10" customFormat="1" ht="12.75">
      <c r="A222" s="37" t="s">
        <v>17</v>
      </c>
      <c r="B222" s="27"/>
      <c r="C222" s="12"/>
      <c r="D222" s="77"/>
      <c r="E222" s="78"/>
      <c r="F222" s="78"/>
      <c r="G222" s="78"/>
      <c r="H222" s="78"/>
      <c r="I222" s="57"/>
      <c r="J222" s="58"/>
      <c r="K222" s="12"/>
    </row>
  </sheetData>
  <sheetProtection/>
  <mergeCells count="127">
    <mergeCell ref="A194:A195"/>
    <mergeCell ref="B194:B195"/>
    <mergeCell ref="A197:A198"/>
    <mergeCell ref="B197:B198"/>
    <mergeCell ref="A185:A186"/>
    <mergeCell ref="B185:B186"/>
    <mergeCell ref="A188:A189"/>
    <mergeCell ref="B188:B189"/>
    <mergeCell ref="A191:A192"/>
    <mergeCell ref="B191:B192"/>
    <mergeCell ref="A176:A177"/>
    <mergeCell ref="B176:B177"/>
    <mergeCell ref="A179:A180"/>
    <mergeCell ref="B179:B180"/>
    <mergeCell ref="A182:A183"/>
    <mergeCell ref="B182:B183"/>
    <mergeCell ref="A167:A168"/>
    <mergeCell ref="B167:B168"/>
    <mergeCell ref="A170:A171"/>
    <mergeCell ref="B170:B171"/>
    <mergeCell ref="A173:A174"/>
    <mergeCell ref="B173:B174"/>
    <mergeCell ref="A158:A159"/>
    <mergeCell ref="B158:B159"/>
    <mergeCell ref="A161:A162"/>
    <mergeCell ref="B161:B162"/>
    <mergeCell ref="A164:A165"/>
    <mergeCell ref="B164:B165"/>
    <mergeCell ref="A149:A150"/>
    <mergeCell ref="B149:B150"/>
    <mergeCell ref="A152:A153"/>
    <mergeCell ref="B152:B153"/>
    <mergeCell ref="A155:A156"/>
    <mergeCell ref="B155:B156"/>
    <mergeCell ref="A140:A141"/>
    <mergeCell ref="B140:B141"/>
    <mergeCell ref="A143:A144"/>
    <mergeCell ref="B143:B144"/>
    <mergeCell ref="A146:A147"/>
    <mergeCell ref="B146:B147"/>
    <mergeCell ref="A131:A132"/>
    <mergeCell ref="B131:B132"/>
    <mergeCell ref="A134:A135"/>
    <mergeCell ref="B134:B135"/>
    <mergeCell ref="A137:A138"/>
    <mergeCell ref="B137:B138"/>
    <mergeCell ref="A122:A123"/>
    <mergeCell ref="B122:B123"/>
    <mergeCell ref="A128:A129"/>
    <mergeCell ref="A125:A126"/>
    <mergeCell ref="B125:B126"/>
    <mergeCell ref="B128:B129"/>
    <mergeCell ref="A113:A114"/>
    <mergeCell ref="B113:B114"/>
    <mergeCell ref="A116:A117"/>
    <mergeCell ref="B116:B117"/>
    <mergeCell ref="A119:A120"/>
    <mergeCell ref="B119:B120"/>
    <mergeCell ref="A104:A105"/>
    <mergeCell ref="B104:B105"/>
    <mergeCell ref="A107:A108"/>
    <mergeCell ref="B107:B108"/>
    <mergeCell ref="A110:A111"/>
    <mergeCell ref="B110:B111"/>
    <mergeCell ref="A95:A96"/>
    <mergeCell ref="B95:B96"/>
    <mergeCell ref="A98:A99"/>
    <mergeCell ref="B98:B99"/>
    <mergeCell ref="A101:A102"/>
    <mergeCell ref="B101:B102"/>
    <mergeCell ref="A86:A87"/>
    <mergeCell ref="B86:B87"/>
    <mergeCell ref="B89:B90"/>
    <mergeCell ref="A89:A90"/>
    <mergeCell ref="A92:A93"/>
    <mergeCell ref="B92:B93"/>
    <mergeCell ref="A77:A78"/>
    <mergeCell ref="B77:B78"/>
    <mergeCell ref="A80:A81"/>
    <mergeCell ref="B80:B81"/>
    <mergeCell ref="A83:A84"/>
    <mergeCell ref="B83:B84"/>
    <mergeCell ref="B68:B69"/>
    <mergeCell ref="A68:A69"/>
    <mergeCell ref="A71:A72"/>
    <mergeCell ref="B71:B72"/>
    <mergeCell ref="A74:A75"/>
    <mergeCell ref="B74:B75"/>
    <mergeCell ref="B62:B63"/>
    <mergeCell ref="A62:A63"/>
    <mergeCell ref="B65:B66"/>
    <mergeCell ref="A65:A66"/>
    <mergeCell ref="A29:A30"/>
    <mergeCell ref="A56:A57"/>
    <mergeCell ref="B56:B57"/>
    <mergeCell ref="A59:A60"/>
    <mergeCell ref="B59:B60"/>
    <mergeCell ref="A47:A48"/>
    <mergeCell ref="B47:B48"/>
    <mergeCell ref="A50:A51"/>
    <mergeCell ref="B50:B51"/>
    <mergeCell ref="A53:A54"/>
    <mergeCell ref="B53:B54"/>
    <mergeCell ref="B29:B30"/>
    <mergeCell ref="A38:A39"/>
    <mergeCell ref="B38:B39"/>
    <mergeCell ref="A41:A42"/>
    <mergeCell ref="B41:B42"/>
    <mergeCell ref="A44:A45"/>
    <mergeCell ref="B44:B45"/>
    <mergeCell ref="A9:B9"/>
    <mergeCell ref="A32:A33"/>
    <mergeCell ref="B32:B33"/>
    <mergeCell ref="A14:A15"/>
    <mergeCell ref="B14:B15"/>
    <mergeCell ref="A17:A18"/>
    <mergeCell ref="B17:B18"/>
    <mergeCell ref="A11:A12"/>
    <mergeCell ref="B11:B12"/>
    <mergeCell ref="A35:A36"/>
    <mergeCell ref="B35:B36"/>
    <mergeCell ref="A20:A21"/>
    <mergeCell ref="B20:B21"/>
    <mergeCell ref="A23:A24"/>
    <mergeCell ref="B23:B24"/>
    <mergeCell ref="A26:A27"/>
    <mergeCell ref="B26:B27"/>
  </mergeCells>
  <printOptions/>
  <pageMargins left="0.75" right="0.75" top="1" bottom="1" header="0.5" footer="0.5"/>
  <pageSetup fitToHeight="2" horizontalDpi="600" verticalDpi="600" orientation="landscape" paperSize="9" scale="69" r:id="rId1"/>
  <colBreaks count="1" manualBreakCount="1">
    <brk id="10" max="240" man="1"/>
  </colBreaks>
  <ignoredErrors>
    <ignoredError sqref="I23:I24 I20:I21 I29:I30 I26 I32:I33 I35:I36 I38:I39 I41:I42 I44:I45 I47:I48 I50:I51 I53:I54 I56:I57 I59:I60 I62:I63 I71:I72 I74:I75 I77:I78 I80:I81 I89:I90 I92:I93 I95:I96 I98:I99 I101:I102 I104:I105 I110:I111 I113:I114 I116:J117 I119:I120 I134:I135 I137:I138 I140:I144 I146:I147 I83:I87 I107:I108 I125:I126 I128:I129 I131:I132 I152:I153 I149:I150 I155:I156 I158:I159 I197:I198 I173:I183" numberStoredAsText="1"/>
    <ignoredError sqref="I161:I16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0" customWidth="1"/>
  </cols>
  <sheetData>
    <row r="1" ht="15">
      <c r="A1" s="9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Razumny</dc:creator>
  <cp:keywords/>
  <dc:description/>
  <cp:lastModifiedBy>mandrugin</cp:lastModifiedBy>
  <cp:lastPrinted>2010-04-23T07:48:21Z</cp:lastPrinted>
  <dcterms:created xsi:type="dcterms:W3CDTF">2008-12-29T12:56:45Z</dcterms:created>
  <dcterms:modified xsi:type="dcterms:W3CDTF">2015-08-31T11:39:15Z</dcterms:modified>
  <cp:category/>
  <cp:version/>
  <cp:contentType/>
  <cp:contentStatus/>
</cp:coreProperties>
</file>